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2.xml.rels" ContentType="application/vnd.openxmlformats-package.relationships+xml"/>
  <Override PartName="/xl/drawings/drawing1.xml" ContentType="application/vnd.openxmlformats-officedocument.drawing+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Cover" sheetId="1" state="visible" r:id="rId2"/>
    <sheet name="Company overview" sheetId="2" state="visible" r:id="rId3"/>
  </sheets>
  <definedNames>
    <definedName function="false" hidden="true" localSheetId="1" name="_xlnm._FilterDatabase" vbProcedure="false">'Company overview'!$A$1:$P$128</definedName>
    <definedName function="false" hidden="false" name="AdjIssuer" vbProcedure="false">#REF!</definedName>
    <definedName function="false" hidden="false" name="AdjPercent" vbProcedure="false">#REF!</definedName>
    <definedName function="false" hidden="false" name="AdjSect" vbProcedure="false">#REF!</definedName>
    <definedName function="false" hidden="false" name="Data" vbProcedure="false">#REF!</definedName>
    <definedName function="false" hidden="false" name="id0ecb1eb991cd46a18989a549bf2f1ba6" vbProcedure="false">#REF!</definedName>
    <definedName function="false" hidden="false" name="id55bdf7f8456b42ee9b781c0731e467c9" vbProcedure="false">#REF!</definedName>
    <definedName function="false" hidden="false" name="PUBLIC" vbProcedure="false">#REF!</definedName>
    <definedName function="false" hidden="false" name="_UUID_" vbProcedure="false">847165</definedName>
    <definedName function="false" hidden="false" localSheetId="1" name="Z_0ACB4736_B7DF_4122_9569_B046C1E0994D_.wvu.FilterData" vbProcedure="false">'Company overview'!$A$1:$P$124</definedName>
    <definedName function="false" hidden="false" localSheetId="1" name="Z_2D5F8B8F_2A1D_4346_9849_B96B1AC67F93_.wvu.FilterData" vbProcedure="false">'Company overview'!$A$1:$P$124</definedName>
    <definedName function="false" hidden="false" localSheetId="1" name="Z_2FA76E61_9851_4D2B_8CF8_F3AD245E1CC5_.wvu.FilterData" vbProcedure="false">'Company overview'!$A$1:$P$123</definedName>
    <definedName function="false" hidden="false" localSheetId="1" name="Z_40BDBB48_36B4_40F7_B058_40E8E84021EC_.wvu.FilterData" vbProcedure="false">'Company overview'!$A$1:$P$124</definedName>
    <definedName function="false" hidden="false" localSheetId="1" name="Z_40CA0BC1_9F32_4D76_A936_A589D64E8340_.wvu.FilterData" vbProcedure="false">'Company overview'!$A$1:$P$124</definedName>
    <definedName function="false" hidden="false" localSheetId="1" name="Z_481183CE_4DA3_42F2_A837_1144233497D8_.wvu.FilterData" vbProcedure="false">'Company overview'!$A$1:$P$124</definedName>
    <definedName function="false" hidden="false" localSheetId="1" name="Z_6C9673DD_8273_4E27_8562_0AC8262089B2_.wvu.FilterData" vbProcedure="false">'Company overview'!$A$1:$P$94</definedName>
    <definedName function="false" hidden="false" localSheetId="1" name="Z_80253EB9_EFDA_49EF_8549_581C9B4427C6_.wvu.FilterData" vbProcedure="false">'Company overview'!$A$1:$P$124</definedName>
    <definedName function="false" hidden="false" localSheetId="1" name="Z_82F70CA7_0BF9_4301_9ACC_B3E68BD05A4E_.wvu.FilterData" vbProcedure="false">'Company overview'!$A$1:$P$124</definedName>
    <definedName function="false" hidden="false" localSheetId="1" name="Z_95AF7575_7A20_4614_B709_962211ECE7F7_.wvu.FilterData" vbProcedure="false">'Company overview'!$A$1:$P$1</definedName>
    <definedName function="false" hidden="false" localSheetId="1" name="Z_B306962F_331F_45F6_AD57_B492A462CEE1_.wvu.FilterData" vbProcedure="false">'Company overview'!$A$1:$P$124</definedName>
    <definedName function="false" hidden="false" localSheetId="1" name="Z_BF7DDC93_7172_4D1C_BAE0_55CAAB5671BD_.wvu.FilterData" vbProcedure="false">'Company overview'!$A$1:$P$124</definedName>
    <definedName function="false" hidden="false" localSheetId="1" name="Z_D703ECB1_4EB8_400B_825D_4FA380524EB5_.wvu.FilterData" vbProcedure="false">'Company overview'!$A$1:$P$122</definedName>
    <definedName function="false" hidden="false" localSheetId="1" name="Z_EF981CD4_6E2E_4966_A79A_68BFF528D6B5_.wvu.FilterData" vbProcedure="false">'Company overview'!$A$1:$P$121</definedName>
    <definedName function="false" hidden="false" localSheetId="1" name="Z_F6B6F5DE_E358_42EB_9D29_80F7B999415C_.wvu.FilterData" vbProcedure="false">'Company overview'!$A$1:$P$124</definedName>
    <definedName function="false" hidden="false" localSheetId="1" name="Z_FA2B08E9_1E87_49DC_9488_886F82A77D6A_.wvu.FilterData" vbProcedure="false">'Company overview'!$A$1:$P$124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<sst xmlns="http://schemas.openxmlformats.org/spreadsheetml/2006/main" count="1825" uniqueCount="572">
  <si>
    <t xml:space="preserve">Cover</t>
  </si>
  <si>
    <t xml:space="preserve">This sheet contains information about the content of this dataset. It is organized according to the worksheets in this workbook.</t>
  </si>
  <si>
    <t xml:space="preserve">Company overview</t>
  </si>
  <si>
    <t xml:space="preserve">This sheet contains the list of companies found in the identification of all companies engaged in deep sea mining (DSM) as well as their respective subsidiaries (Column B). Column A presents a standardised name for the parent of companies in the study. Column C presents the level of engagement in deep sea mining: 
- Pure-play: Companies solely engaged in deep-sea mining.
- Non-pure-play - Mining: Companies with subsidiaries (or divisions of the same company) engaged in deep-sea mining while the parent company is engaged in other business.
- Non-pure-play - Auxiliary: Companies with business in rubber, pipes, submersibles, machinery, off-shore oil and gas; that is, products or services that can potentially be used in deep-sea mining. These companies are within the scope because they have already engaged in deep-sea mining projects or joint ventures (with pure-play companies) though they are not deep-sea mining companies themselves.
- Non-pure-play - Investor: Financial institutions or investment companies investing, and with controlling  power, in deep-sea mining companies.
Columns E and G present the company's country of incorporation and its nature: private or public, respectively. For each public company (column G), information about their equity RICs and ISINs is presented in column H and I. Additionally, financial information such as capital expenditure, revenues, assets and market capitalisation is presented in columns J to M, when available. Column F presents the PermID of a company.  Most of the companies have a PermID, an identification number, used to retrieve information from the Refinitiv dataset.</t>
  </si>
  <si>
    <t xml:space="preserve">Group</t>
  </si>
  <si>
    <t xml:space="preserve">Company</t>
  </si>
  <si>
    <t xml:space="preserve">Relation to DSM</t>
  </si>
  <si>
    <t xml:space="preserve">Segment</t>
  </si>
  <si>
    <t xml:space="preserve">Country</t>
  </si>
  <si>
    <t xml:space="preserve">PermID</t>
  </si>
  <si>
    <t xml:space="preserve">Public / Private</t>
  </si>
  <si>
    <t xml:space="preserve">RIC</t>
  </si>
  <si>
    <t xml:space="preserve">Equity ISIN</t>
  </si>
  <si>
    <t xml:space="preserve">CAPEX (US$ millions)</t>
  </si>
  <si>
    <t xml:space="preserve">Revenue (US$ millions)</t>
  </si>
  <si>
    <t xml:space="preserve">Assets (US$ millions)</t>
  </si>
  <si>
    <t xml:space="preserve">MarketCap (US$ millions)</t>
  </si>
  <si>
    <t xml:space="preserve">Source</t>
  </si>
  <si>
    <t xml:space="preserve">Note</t>
  </si>
  <si>
    <t xml:space="preserve">In previous report</t>
  </si>
  <si>
    <t xml:space="preserve">Ackermans and Van Haaren</t>
  </si>
  <si>
    <t xml:space="preserve">Global Sea Mineral Resources</t>
  </si>
  <si>
    <t xml:space="preserve">DeepSea Mining Alliance; International Seabed Authority (ISA) - Global Sea Mineral Resources NV; Global Sea Mineral Resources NV (GSR) is a subsidiary of the DEME Group focused on the development of sustainable ocean mineral resources.</t>
  </si>
  <si>
    <t xml:space="preserve">Pure-play</t>
  </si>
  <si>
    <t xml:space="preserve">Belgium</t>
  </si>
  <si>
    <t xml:space="preserve">5083626520</t>
  </si>
  <si>
    <t xml:space="preserve">Private</t>
  </si>
  <si>
    <t xml:space="preserve">-</t>
  </si>
  <si>
    <t xml:space="preserve">Deep Sea Mining Alliance (no date), "Members", online:https://www.deepsea-mining-alliance.com/en-gb/members, viewed on 21 October 2023; International Seabed Authority (no date), "Exploration contracts-Global Sea Mineral Resources", online:https://www.isa.org.jm/wp-content/uploads/2022/10/Public-information-on-contracts-GSR.pdf, viewed 26 October 2023</t>
  </si>
  <si>
    <t xml:space="preserve">Yes</t>
  </si>
  <si>
    <t xml:space="preserve">AllSeas</t>
  </si>
  <si>
    <t xml:space="preserve">Blue Minerals Jamaica Ltd</t>
  </si>
  <si>
    <t xml:space="preserve">International Seabed Authority (ISA) - Blue Minerals Jamaica</t>
  </si>
  <si>
    <t xml:space="preserve">Jamaica</t>
  </si>
  <si>
    <t xml:space="preserve">Not found</t>
  </si>
  <si>
    <t xml:space="preserve">International Seabed Authority (no date), "Exploration contracts- Blue Minerals Jamaica", online:https://www.isa.org.jm/wp-content/uploads/2023/09/Public_information_on_contracts_BMJ.pdf, viewed on 26 October 2023.</t>
  </si>
  <si>
    <t xml:space="preserve">Atlantis Blu Mining</t>
  </si>
  <si>
    <t xml:space="preserve">Atlantis Blu Mining GmbH</t>
  </si>
  <si>
    <t xml:space="preserve">DeepSea Mining Alliance; Development of sustainable and innovative technologies for the entire value chain of Deep-sea mining. The preparation and realization of commercial deep-sea mining projects</t>
  </si>
  <si>
    <t xml:space="preserve">Germany</t>
  </si>
  <si>
    <t xml:space="preserve">Deep Sea Mining Alliance (no date), "Members", online:https://www.deepsea-mining-alliance.com/en-gb/members, viewed on 21 October 2023</t>
  </si>
  <si>
    <t xml:space="preserve">Beijing Pioneer Hi-Tech Development Corporation</t>
  </si>
  <si>
    <t xml:space="preserve">International Seabed Authority (ISA) - Beijing Pioneer Hi-Tech Development Corporation</t>
  </si>
  <si>
    <t xml:space="preserve">China</t>
  </si>
  <si>
    <t xml:space="preserve">International Seabed Authority (no date), "Exploration contracts-Beijing Pioneer Hi-Tech Development Corporation", online:https://www.isa.org.jm/wp-content/uploads/2023/05/Beijing-Pioneer.pdf, viewed on 26 October 2023</t>
  </si>
  <si>
    <t xml:space="preserve">No</t>
  </si>
  <si>
    <t xml:space="preserve">CIIC - Cook Islands Investment Corporation</t>
  </si>
  <si>
    <t xml:space="preserve">Cook Islands Development Investment Board</t>
  </si>
  <si>
    <t xml:space="preserve">International Seabed Authority (ISA) - Cook Islands Investment Corporation</t>
  </si>
  <si>
    <t xml:space="preserve">Cook Islands</t>
  </si>
  <si>
    <t xml:space="preserve">5000099312</t>
  </si>
  <si>
    <t xml:space="preserve">International Seabed Authority (no date), "Exploration contracts-CIIC", online:https://www.isa.org.jm/wp-content/uploads/2022/10/Public-information-on-contracts-CIIC.pdf, viewed on 26 October</t>
  </si>
  <si>
    <t xml:space="preserve">CIIC is an abbreviation for Cook Islands Investment Corporation. CIIC is a Statutory Corporation of the Cook Islands Government.</t>
  </si>
  <si>
    <t xml:space="preserve">COMRA - China Ocean Mineral Resource R&amp;D Association</t>
  </si>
  <si>
    <t xml:space="preserve">China Ocean Mineral Resources Research &amp; Development Association</t>
  </si>
  <si>
    <t xml:space="preserve">International Seabed Authority (ISA) - China Ocean Mineral Resources Research and Development Association</t>
  </si>
  <si>
    <t xml:space="preserve">5050265972</t>
  </si>
  <si>
    <t xml:space="preserve">International Seabed Authority (no date), "Exploration contracts-COMRA", online:https://www.isa.org.jm/wp-content/uploads/2022/10/Public-information-on-contracts-COMRA_PMS.pdf, viewed on 26 October 2023; International Seabed Authority (no date), "Exploration contracts-COMRA", online:https://www.isa.org.jm/wp-content/uploads/2022/10/Public-information-on-contracts-COMRA_CFC.pdf, viewed on 26 October 2023; 12th Annual Deep Sea Mining Summit 2023 (2023),"Homepage" online:https://www.deepsea-mining-summit.com/index, viewed on 18 October 2023</t>
  </si>
  <si>
    <t xml:space="preserve">CSR - Cobalt Seabed Resources</t>
  </si>
  <si>
    <t xml:space="preserve">Cobalt Seabed Resources Limited</t>
  </si>
  <si>
    <t xml:space="preserve">Cook Islands EEZ </t>
  </si>
  <si>
    <t xml:space="preserve">Seabed Minerals Authority (no date), "Cobalt Seabed Resources", online: https://www.sbma.gov.ck/csr-ltd, viewed on 31 October 2023</t>
  </si>
  <si>
    <t xml:space="preserve">DeepOcean</t>
  </si>
  <si>
    <t xml:space="preserve">Adepth Minerals AS</t>
  </si>
  <si>
    <t xml:space="preserve">Norwegian Forum for Marine Minerals; ADEPTH Minerals’ mission is to find and extract commercial deep sea minerals through sustainable marine operations using new technology with low carbon intensity and by integrating big data and artificial intelligence for prospect analysis and risk assessment. (https://www.deepoceangroup.com/articles/deepocean-signs-agreement-to-acquire-majority-stake-in-adepth-minerals)</t>
  </si>
  <si>
    <t xml:space="preserve">Norway</t>
  </si>
  <si>
    <t xml:space="preserve">5081155179</t>
  </si>
  <si>
    <t xml:space="preserve">Norwegian Forum for Marine Minerals (no date), "Partners", online:https://marineminerals.no/partners/, viewed on 25 October 2023; DeepOcean (2021, July 12), "DeepOcean Signs Agreement To Acquire Majority Stake In Adepth Minerals", online:https://www.deepoceangroup.com/articles/deepocean-signs-agreement-to-acquire-majority-stake-in-adepth-minerals, viewed on 25 October 2023</t>
  </si>
  <si>
    <t xml:space="preserve">DSMF - Deep Sea Mining Finance</t>
  </si>
  <si>
    <t xml:space="preserve">Nautilus Minerals Inc</t>
  </si>
  <si>
    <t xml:space="preserve">DSM Summit</t>
  </si>
  <si>
    <t xml:space="preserve">Canada</t>
  </si>
  <si>
    <t xml:space="preserve">4295863030</t>
  </si>
  <si>
    <t xml:space="preserve">Public</t>
  </si>
  <si>
    <t xml:space="preserve">NUSMF.PK</t>
  </si>
  <si>
    <t xml:space="preserve">12th Annual Deep Sea Mining Summit 2023 (2023),"Homepage" online:https://www.deepsea-mining-summit.com/index, viewed on 18 October 2023</t>
  </si>
  <si>
    <t xml:space="preserve">The company is filling for bankruptcy. ISIN: CA6390971043</t>
  </si>
  <si>
    <t xml:space="preserve">Impossible Metals</t>
  </si>
  <si>
    <t xml:space="preserve">Impossible Metals Inc</t>
  </si>
  <si>
    <t xml:space="preserve">Asia-Pacific DSM summit; DSM Summit</t>
  </si>
  <si>
    <t xml:space="preserve">5083169605</t>
  </si>
  <si>
    <t xml:space="preserve">12th Annual Asia-Pacific Deep Sea Mining Summit, "Home", online:https://www.asia.deepsea-mining-summit.com/, viewed on 18 October 2023; 12th Annual Deep Sea Mining Summit 2023 (2023),"Speakers" online:https://www.deepsea-mining-summit.com/speaker, viewed in September 2023</t>
  </si>
  <si>
    <t xml:space="preserve">Impossible Mining has decided to formalize its differentiation from traditional mining practices, renaming the company, Impossible Metals. (https://geoexpro.com/impossible-mining-re-emerges-as-impossible-metals/)</t>
  </si>
  <si>
    <t xml:space="preserve">JOGMEC - Japan Organization for Metals and Energy Security</t>
  </si>
  <si>
    <t xml:space="preserve">Deep Ocean Resources Development Co. Ltd.</t>
  </si>
  <si>
    <t xml:space="preserve">International Seabed Authority (ISA); "DORD has been working on development and verification of technologies to safely and efficiently extract base metals and rare metals such as copper, nickel, and cobalt contained in polymetallic nodules, as well as examination of selectable options." (https://www.dord.co.jp/english/activities/mining-technology.html)</t>
  </si>
  <si>
    <t xml:space="preserve">Japan</t>
  </si>
  <si>
    <t xml:space="preserve">Deep Ocean Resources Development  (2023, February), "News - Report of DORD's activities in 2022", online:https://www.dord.co.jp/english/news.html, viewed on 26 October 2023</t>
  </si>
  <si>
    <t xml:space="preserve">Keppel</t>
  </si>
  <si>
    <t xml:space="preserve">Ocean Mineral Singapore Pte Ltd</t>
  </si>
  <si>
    <t xml:space="preserve">International Seabed Authority (ISA) - Ocean Mineral Singapore Pte Ltd.</t>
  </si>
  <si>
    <t xml:space="preserve">Singapore</t>
  </si>
  <si>
    <t xml:space="preserve">5056395867</t>
  </si>
  <si>
    <t xml:space="preserve">International Seabed Autority (no date), "Exploration contracts-Ocean Mineral Singapore Pte Ltd", online:https://www.isa.org.jm/wp-content/uploads/2023/05/Public-information-on-contracts-OMS.pdf, viewed on 31 October 2023</t>
  </si>
  <si>
    <t xml:space="preserve">Loke Marine Minerals</t>
  </si>
  <si>
    <t xml:space="preserve">Loke Marine Minerals AS</t>
  </si>
  <si>
    <t xml:space="preserve">Norwegian Forum for Marine Minerals</t>
  </si>
  <si>
    <t xml:space="preserve">5081385926</t>
  </si>
  <si>
    <t xml:space="preserve">Norwegian Forum for Marine Minerals (no date), "Partners", online:https://marineminerals.no/partners/, viewed on 25 October 2023</t>
  </si>
  <si>
    <t xml:space="preserve">UK Seabed Resources Ltd</t>
  </si>
  <si>
    <t xml:space="preserve">DSM Summit; DSM Technical Market Outlook 2023-2030; International Seabed Authority (ISA) - UK Seabed Resources</t>
  </si>
  <si>
    <t xml:space="preserve">5039608171</t>
  </si>
  <si>
    <t xml:space="preserve">12th Annual Deep Sea Mining Summit 2023 (2023),"Homepage" online:https://www.deepsea-mining-summit.com/index, viewed on 18 October 2023; LinkedIn (2023, September 11), "2023-2030, Deep Sea Mining Technology Market Outlook: Embracing Growth Insights, Business Strategies, and Future Trends", online: https://www.linkedin.com/pulse/2023-2030-deep-sea-mining-technology-market/, viewed on 23 October 2023; International Seabed Authority (no date), "Exploaration contracts-UKSR", online:https://www.isa.org.jm/wp-content/uploads/2023/08/UKSR.pdf, viewed on 31 October 2023</t>
  </si>
  <si>
    <r>
      <rPr>
        <sz val="11"/>
        <color rgb="FF000000"/>
        <rFont val="Arial"/>
        <family val="2"/>
        <charset val="1"/>
      </rPr>
      <t xml:space="preserve">UKSR was acquired by Loke Marine Minerals in March 2023 (https://www.reuters.com/markets/deals/norways-loke-buys-uk-deep-sea-mining-firm-lockheed-2023-03-16/</t>
    </r>
    <r>
      <rPr>
        <b val="true"/>
        <sz val="11"/>
        <color rgb="FF000000"/>
        <rFont val="Roboto"/>
        <family val="0"/>
        <charset val="1"/>
      </rPr>
      <t xml:space="preserve">)</t>
    </r>
  </si>
  <si>
    <t xml:space="preserve">Magellan</t>
  </si>
  <si>
    <t xml:space="preserve">Neptune Minerals Inc</t>
  </si>
  <si>
    <t xml:space="preserve">United States</t>
  </si>
  <si>
    <t xml:space="preserve">5037837624</t>
  </si>
  <si>
    <t xml:space="preserve">Marawa Research and Exploration Ltd.</t>
  </si>
  <si>
    <t xml:space="preserve">International Seabed Authority (ISA) - Marawa Research and Exploration Ltd.;"The Metals Company now holds certain rights to exploration contracts granted by the ISA through three subsidiaries: NORI, sponsored by the Republic of Nauru; TOML, sponsored by the Kingdom of Tonga; and DeepGreen Engineering Pte. Ltd., which has an arrangement with Marawa Research and Exploration Limited, a company owned and sponsored by the Republic of Kiribati." (https://metals.co/nodules/)</t>
  </si>
  <si>
    <t xml:space="preserve">Kiribati</t>
  </si>
  <si>
    <t xml:space="preserve">International Seabed Authority (no date), "Exploration contracts-Marawa Research and Exploration", online:https://www.isa.org.jm/wp-content/uploads/2022/10/Public-information-on-contracts-Marawa.pdf, viewed on 26 October 2023</t>
  </si>
  <si>
    <t xml:space="preserve">Marawa Research and Exploration Ltd. Is a state-owned company</t>
  </si>
  <si>
    <t xml:space="preserve">Nordic Mining</t>
  </si>
  <si>
    <t xml:space="preserve">Nordic Ocean Resources AS</t>
  </si>
  <si>
    <t xml:space="preserve">DSM Technical Market Outlook 2023-2030</t>
  </si>
  <si>
    <t xml:space="preserve">5037958808</t>
  </si>
  <si>
    <t xml:space="preserve">LinkedIn (2023, September 11), "2023-2030, Deep Sea Mining Technology Market Outlook: Embracing Growth Insights, Business Strategies, and Future Trends", online: https://www.linkedin.com/pulse/2023-2030-deep-sea-mining-technology-market/, viewed on 23 October 2023</t>
  </si>
  <si>
    <t xml:space="preserve">Ocean Minerals</t>
  </si>
  <si>
    <t xml:space="preserve">Moana Minerals</t>
  </si>
  <si>
    <t xml:space="preserve">Cook Island Seabed Minerals Authority</t>
  </si>
  <si>
    <t xml:space="preserve">Seabed Minerals Authority (no date), "Moana Minerals", online:https://www.sbma.gov.ck/moana-minerals-ltd, viewed on 25 October 2023</t>
  </si>
  <si>
    <t xml:space="preserve">Odyssey Marine Exploration</t>
  </si>
  <si>
    <t xml:space="preserve">Odyssey Marine Exploration Inc</t>
  </si>
  <si>
    <t xml:space="preserve">Worldwide Deep Sea Mining Market Outlook 2030</t>
  </si>
  <si>
    <t xml:space="preserve">4295899206</t>
  </si>
  <si>
    <t xml:space="preserve">OMEX.OQ</t>
  </si>
  <si>
    <t xml:space="preserve">US6761182012</t>
  </si>
  <si>
    <t xml:space="preserve">Research and Markets (2019, July), "Deep Sea Mining Technologies, Equipment and Mineral Targets", Chapter 9.</t>
  </si>
  <si>
    <t xml:space="preserve">OSI Minerals</t>
  </si>
  <si>
    <t xml:space="preserve">United Kingdom</t>
  </si>
  <si>
    <t xml:space="preserve">SeaBird Exploration</t>
  </si>
  <si>
    <t xml:space="preserve">Green Minerals AS</t>
  </si>
  <si>
    <t xml:space="preserve">Norwegian Forum for Marine Minerals; "Deep sea mining of minerals and rare earth elements (REE) key to the green transition, eliminating the huge social costs in onshore mining while reducing the environmental footprint by more than 90% and at the same time solving a strategic need for EU and USA" (https://greenminerals.no/about/)</t>
  </si>
  <si>
    <t xml:space="preserve">5079196578</t>
  </si>
  <si>
    <t xml:space="preserve">GEM.OL</t>
  </si>
  <si>
    <t xml:space="preserve">NO0010907744</t>
  </si>
  <si>
    <t xml:space="preserve">SM2 Seabed Minerals</t>
  </si>
  <si>
    <t xml:space="preserve">“We are specialists in Seabed Mapping, Seabed Mining Exploration and Deep &amp; Ultra-Deep Site Investigations.” (https://sm2.je/about/). </t>
  </si>
  <si>
    <t xml:space="preserve">Jersey</t>
  </si>
  <si>
    <t xml:space="preserve">SM2 Seabed Minerals (no date), "About", online: https://sm2.je/about/, viewed on 7 November 2023</t>
  </si>
  <si>
    <t xml:space="preserve">The Metals Company</t>
  </si>
  <si>
    <t xml:space="preserve">DeepGreen Metals</t>
  </si>
  <si>
    <t xml:space="preserve">"The Metals Company was founded in 2021 through the merger of DeepGreen and the Sustainable Opportunities Acquisition Corporation (NYSE: SOAC), to scale our nodule collecting and onshore processing systems." (https://metals.co/company/)</t>
  </si>
  <si>
    <t xml:space="preserve">Nauru Ocean Resources Inc</t>
  </si>
  <si>
    <t xml:space="preserve">DSM Summit; International Seabed Authority (ISA) - Nauru Ocean Resources Inc.</t>
  </si>
  <si>
    <t xml:space="preserve">5083454983</t>
  </si>
  <si>
    <t xml:space="preserve">12th Annual Deep Sea Mining Summit 2023 (2023),"Homepage" online:https://www.deepsea-mining-summit.com/index, viewed on 18 October 2023; International Seabed Authority (no date), "Exploration contracts-NORI", online:https://www.isa.org.jm/wp-content/uploads/2022/10/Public-information-on-contracts-NORI.pdf, viewed on 26 October 2023; International Seabed Authority (no date), "online:https://www.isa.org.jm/wp-content/uploads/2023/02/ISA_inspection_report_NORI_mining_collector_system_test.pdf</t>
  </si>
  <si>
    <t xml:space="preserve">TMC the metals company Inc</t>
  </si>
  <si>
    <t xml:space="preserve">Asia-Pacific DSM summit</t>
  </si>
  <si>
    <t xml:space="preserve">5081358713</t>
  </si>
  <si>
    <t xml:space="preserve">TMC.OQ</t>
  </si>
  <si>
    <t xml:space="preserve">CA87261Y1060</t>
  </si>
  <si>
    <t xml:space="preserve">12th Annual Asia-Pacific Deep Sea Mining Summit, "Home", online:https://www.asia.deepsea-mining-summit.com/, viewed on 18 October 2023</t>
  </si>
  <si>
    <t xml:space="preserve">Tonga Offshore Mining Ltd</t>
  </si>
  <si>
    <t xml:space="preserve">International Seabed Authority (ISA) - Nauru Ocean Resources Inc.</t>
  </si>
  <si>
    <t xml:space="preserve">5040432754</t>
  </si>
  <si>
    <t xml:space="preserve">International Seabed Authority (no date), "Exploration contracts-TOML", online:https://www.isa.org.jm/wp-content/uploads/2022/10/Public-information-on-contracts-TOML.pdf, viewed on 31 October 2023</t>
  </si>
  <si>
    <t xml:space="preserve">DEME Group NV</t>
  </si>
  <si>
    <t xml:space="preserve">Parent of DSM related company</t>
  </si>
  <si>
    <t xml:space="preserve">Non-pure-play - Mining</t>
  </si>
  <si>
    <t xml:space="preserve">4297571472</t>
  </si>
  <si>
    <t xml:space="preserve">DEME.BR</t>
  </si>
  <si>
    <t xml:space="preserve">BE0974413453</t>
  </si>
  <si>
    <t xml:space="preserve">Allseas Group SA</t>
  </si>
  <si>
    <t xml:space="preserve">Partnership with The Metals Company; "Deep-sea polymetallic nodule collection" (https://allseas.com/activities/deep-seapolymetallicnodulecollection/)</t>
  </si>
  <si>
    <t xml:space="preserve">Switzerland</t>
  </si>
  <si>
    <t xml:space="preserve">4297883116</t>
  </si>
  <si>
    <t xml:space="preserve">Allseas (no date), "Deep-sea polymetallic nodule collection", online:https://allseas.com/activities/deep-seapolymetallicnodulecollection/, viewed  on 31 October 2023</t>
  </si>
  <si>
    <t xml:space="preserve">Chatham Rock Phosphate</t>
  </si>
  <si>
    <t xml:space="preserve">Chatham Rock Phosphate (NZ) Limited</t>
  </si>
  <si>
    <t xml:space="preserve">NZ EEZ</t>
  </si>
  <si>
    <t xml:space="preserve">New Zealand</t>
  </si>
  <si>
    <t xml:space="preserve">4295885176</t>
  </si>
  <si>
    <t xml:space="preserve">Parker, Hon David (no date), "Seabed mining in New Zealand", p.4</t>
  </si>
  <si>
    <t xml:space="preserve">Trans-Tasman Resources Ltd (TTR) and Chatham Rock Phosphate (CRP) both hold  a minerals mining permit in the EEZ, and there are two existing exploration permits within the coastal marine area (ie the territorial sea, out to 12 nautical miles). […] There are no active marine consents for seabed mining in New Zealand’s EEZ. TTR and CRP have both had marine consent applications under the EEZ refused by the Environmental Protection Authority (EPA). Although TTR’s consent was granted on its second attempt, it was later quashed by the Supreme Court. TTR’s application is currently being reconsidered by the EPA."</t>
  </si>
  <si>
    <t xml:space="preserve">China Minmetals Corporation</t>
  </si>
  <si>
    <t xml:space="preserve">China Minmetals Corp</t>
  </si>
  <si>
    <t xml:space="preserve">International Seabed Authority (ISA) - China Minmetals Corporation</t>
  </si>
  <si>
    <t xml:space="preserve">5000069311</t>
  </si>
  <si>
    <t xml:space="preserve">International Seabed Authority (no date), "Exploration contracts-China Minmetals Corporation", online:https://www.isa.org.jm/wp-content/uploads/2022/10/Public-information-on-contracts-CMC.pdf, viewed on 26 October 2023</t>
  </si>
  <si>
    <t xml:space="preserve">China Rare Earth Resources and Technology Co Ltd</t>
  </si>
  <si>
    <t xml:space="preserve">4295865460</t>
  </si>
  <si>
    <t xml:space="preserve">000831.SZ</t>
  </si>
  <si>
    <t xml:space="preserve">CNE000000WS2</t>
  </si>
  <si>
    <t xml:space="preserve">Reuters (n.d.), "China Rare Earth Resources and Technology Co Ltd", online: https://www.reuters.com/markets/companies/000831.SZ/, visited in Oct 2023</t>
  </si>
  <si>
    <t xml:space="preserve">Formerly known as China Minmetals Rare Earth Co ltd</t>
  </si>
  <si>
    <t xml:space="preserve">Continental Shelf Associates</t>
  </si>
  <si>
    <t xml:space="preserve">CSA Ocean Sciences Inc</t>
  </si>
  <si>
    <t xml:space="preserve">DSM Summit; SA Ocean Sciences Inc. (CSA) specializes in multidisciplinary projects concerning potential environmental impacts of activities throughout the world (https://www.csaocean.com/); "I worked to gather all available information on deep-sea mining as CSA continues to develop their capabilities to become an industry leader at the forefront of deep-sea mining exploration and retrieval operations" (https://www.csaocean.com/news/blog/csa-intern-samantha-lovely-completes-deep-sea-mining-project); "CSA has designed and conducted environmental and geophysical surveys in support of offshore energy activities and these techniques could easily be applied to support non-fuel resource mining projects."(https://www.csaocean.com/markets/infrastructure/ocean-mining)</t>
  </si>
  <si>
    <t xml:space="preserve">4298360410</t>
  </si>
  <si>
    <t xml:space="preserve">12th Annual Deep Sea Mining Summit 2023 (2023),"Speakers" online:https://www.deepsea-mining-summit.com/speaker, viewed in September 2023</t>
  </si>
  <si>
    <t xml:space="preserve">Deep Reach Technology</t>
  </si>
  <si>
    <t xml:space="preserve">DSM Technical Market Outlook 2023-2030; Worldwide Deep Sea Mining Market Outlook 2030</t>
  </si>
  <si>
    <t xml:space="preserve">Japan Organization for Metals and Energy Security</t>
  </si>
  <si>
    <t xml:space="preserve">International Seabed Authority (ISA) - Japan Organization for Metals and Energy Security (JOGMEC)</t>
  </si>
  <si>
    <t xml:space="preserve">5000056747</t>
  </si>
  <si>
    <t xml:space="preserve">International Seabed Authority (no date), "Exploration contracts-JOGMEC", online:https://www.isa.org.jm/wp-content/uploads/2023/05/JOGMEC_CFC_2023.pdf, viewed 26 October 2023</t>
  </si>
  <si>
    <t xml:space="preserve">Manuka Resources</t>
  </si>
  <si>
    <t xml:space="preserve">Trans Tasman Resources Ltd</t>
  </si>
  <si>
    <t xml:space="preserve">5000720981</t>
  </si>
  <si>
    <t xml:space="preserve">MB Holdings</t>
  </si>
  <si>
    <t xml:space="preserve">Mawarid Mining LLC</t>
  </si>
  <si>
    <t xml:space="preserve">Mawarid has a 50% stake in DSMF</t>
  </si>
  <si>
    <t xml:space="preserve">Oman</t>
  </si>
  <si>
    <t xml:space="preserve">5001423357</t>
  </si>
  <si>
    <t xml:space="preserve">Mawarid (no date), "About", online:https://www.mawaridmining.com/about.html, viewed on 9 November 2023; Mawarid (no date), "Nautilus, online:https://www.mawaridmining.com/nautilus.html, viewed on 9 November 2023</t>
  </si>
  <si>
    <t xml:space="preserve">Noble Corporation</t>
  </si>
  <si>
    <t xml:space="preserve">Drilling Company of 1972 A/S</t>
  </si>
  <si>
    <t xml:space="preserve">Drilling Company of 1972 was the former name of Maersk Drilling, a subsidiary of Maersk, which was acquired by Noble Corporation</t>
  </si>
  <si>
    <t xml:space="preserve">Denmark</t>
  </si>
  <si>
    <t xml:space="preserve">5068474757</t>
  </si>
  <si>
    <t xml:space="preserve">PR Newswire (2022, October 3), "Noble and Maersk Drilling Close Business Combination, Creating a New and Dynamic Leader in Offshore Drilling", online:https://www.prnewswire.com/news-releases/noble-and-maersk-drilling-close-business-combination-creating-a-new-and-dynamic-leader-in-offshore-drilling-301638639.html, viewed on 9 November 2023</t>
  </si>
  <si>
    <t xml:space="preserve">Noble Corporation PLC</t>
  </si>
  <si>
    <t xml:space="preserve">5083480834</t>
  </si>
  <si>
    <t xml:space="preserve">NE.N</t>
  </si>
  <si>
    <t xml:space="preserve">GB00BMXNWH07</t>
  </si>
  <si>
    <t xml:space="preserve">ISIN: GB00BMXNWH07</t>
  </si>
  <si>
    <t xml:space="preserve">Nordic Mining ASA</t>
  </si>
  <si>
    <t xml:space="preserve">Norwegian EEZ</t>
  </si>
  <si>
    <t xml:space="preserve">4297660048</t>
  </si>
  <si>
    <t xml:space="preserve">NOM.OL</t>
  </si>
  <si>
    <t xml:space="preserve">NO0010317340</t>
  </si>
  <si>
    <t xml:space="preserve">Nordic Mining (no date), "Nordic Ocean Resources AS (NORA) is pioneering the potential in seabed mineral", online:https://www.nordicmining.com/operations/nordic-ocean-resources/, viewed on 31 October 2023</t>
  </si>
  <si>
    <t xml:space="preserve">Rosgeo</t>
  </si>
  <si>
    <t xml:space="preserve">Rosgeologiya AO</t>
  </si>
  <si>
    <t xml:space="preserve">International Seabed Authority (ISA) - JSC Yuzhmorgeologiya; "We tell you what conclusions the specialists of JSC Yuzhmorgeologiya, a subsidiary of JSC Rosgeo, came to after a series of deep-sea studies of accumulations of cobalt-rich ferromanganese crusts (CMC) in the Pacific Ocean." (https://blog.rusgeology.ru/category/raznovozrastnye-generatsii-i-sorta-rudy-zhelezomargantsevykh-korok)</t>
  </si>
  <si>
    <t xml:space="preserve">Russia</t>
  </si>
  <si>
    <t xml:space="preserve">5040949544</t>
  </si>
  <si>
    <t xml:space="preserve">Rosgeo (no date), "Разновозрастные генерации и сорта руды железомарганцевых корок", online:https://blog.rusgeology.ru/category/raznovozrastnye-generatsii-i-sorta-rudy-zhelezomargantsevykh-korok, viewed on 8 November 2023</t>
  </si>
  <si>
    <t xml:space="preserve">Royal IHC</t>
  </si>
  <si>
    <t xml:space="preserve">IHC Mining B.V.</t>
  </si>
  <si>
    <t xml:space="preserve">Blue Mining Consortium; DeepSea Mining Alliance; DSM Summit; Specialised partner in deep-sea mining for technology and project development, and construction for polymetallic nodules (https://www.royalihc.com/mining/project-type/underwater-mining)</t>
  </si>
  <si>
    <t xml:space="preserve">Netherlands</t>
  </si>
  <si>
    <t xml:space="preserve">5076360363</t>
  </si>
  <si>
    <t xml:space="preserve">Blue Mining (2023), "Partners", online:https://bluemining.eu/partners/, viewed on 23 October 2023; Deep Sea Mining Alliance (no date), "Members", online:https://www.deepsea-mining-alliance.com/en-gb/members, viewed on 21 October 2023; 12th Annual Deep Sea Mining Summit 2023 (2023),"Homepage" online:https://www.deepsea-mining-summit.com/index, viewed on 18 October 2023</t>
  </si>
  <si>
    <t xml:space="preserve">"IHC MTI, IHC’s knowledge development centre, coordinated the four-year Blue Mining programme and is proud to present the outcome." (https://www.royalihc.com/news/blue-mining-success-points-way-forward)</t>
  </si>
  <si>
    <t xml:space="preserve">Royal IHC Ltd</t>
  </si>
  <si>
    <t xml:space="preserve">Blue Mining Consortium</t>
  </si>
  <si>
    <t xml:space="preserve">5001312907</t>
  </si>
  <si>
    <t xml:space="preserve">Blue Mining (2023), "Partners", online:https://bluemining.eu/partners/, viewed on 23 October 2023</t>
  </si>
  <si>
    <t xml:space="preserve">Seabird Exploration PLC</t>
  </si>
  <si>
    <t xml:space="preserve">WWF identified</t>
  </si>
  <si>
    <t xml:space="preserve">Cyprus</t>
  </si>
  <si>
    <t xml:space="preserve">5000728616</t>
  </si>
  <si>
    <t xml:space="preserve">SBX.OL</t>
  </si>
  <si>
    <t xml:space="preserve">CY0101162119</t>
  </si>
  <si>
    <t xml:space="preserve">Green Minerals (no date), "SeaBird Exploration to target deep sea mining of minerals – African Mining Market", online:https://greenminerals.no/2021/02/seabird-exploration-to-target-deep-sea-mining-of-minerals-african-mining-market/, viewed on 31 October 2023</t>
  </si>
  <si>
    <t xml:space="preserve">Ackermans &amp; Van Haaren NV</t>
  </si>
  <si>
    <t xml:space="preserve">In partnership with Global Sea Mineral Resources; The marine engineering &amp; contracting activities range from dredging to (marine) construction to renewable energy and deep sea minerals. (https://www.avh.be/en/participations)</t>
  </si>
  <si>
    <t xml:space="preserve">Non-pure-play - Investor</t>
  </si>
  <si>
    <t xml:space="preserve">4295859200</t>
  </si>
  <si>
    <t xml:space="preserve">ACKB.BR</t>
  </si>
  <si>
    <t xml:space="preserve">BE0003764785</t>
  </si>
  <si>
    <t xml:space="preserve">Ackermans en Van Haren (no date), "Participations", online:https://www.avh.be/en/participations, viewed on 31 October 2023</t>
  </si>
  <si>
    <t xml:space="preserve">ABS - American Bureau of Shipping</t>
  </si>
  <si>
    <t xml:space="preserve">Abs Europe Ltd</t>
  </si>
  <si>
    <t xml:space="preserve">DeepSea Mining Alliance; ABS, a leading global provider of classification and technical advisory services to the marine and offshore industries</t>
  </si>
  <si>
    <t xml:space="preserve">Non-pure-play - Auxiliary</t>
  </si>
  <si>
    <t xml:space="preserve">4298155993</t>
  </si>
  <si>
    <t xml:space="preserve">American Bureau Of Shipping Inc</t>
  </si>
  <si>
    <t xml:space="preserve">DSM Summit; ABS is a global leader in providing classification services for marine and offshore assets. </t>
  </si>
  <si>
    <t xml:space="preserve">4298338023</t>
  </si>
  <si>
    <t xml:space="preserve">Dredging International NV</t>
  </si>
  <si>
    <t xml:space="preserve">4297972459</t>
  </si>
  <si>
    <t xml:space="preserve">Acteon Group</t>
  </si>
  <si>
    <t xml:space="preserve">2H Offshore Engineering Ltd</t>
  </si>
  <si>
    <t xml:space="preserve">5035547300</t>
  </si>
  <si>
    <t xml:space="preserve">2H Offshore, Inc.</t>
  </si>
  <si>
    <t xml:space="preserve">5029533118</t>
  </si>
  <si>
    <t xml:space="preserve">Acteon Group Ltd</t>
  </si>
  <si>
    <t xml:space="preserve">5000026022</t>
  </si>
  <si>
    <t xml:space="preserve">Allton</t>
  </si>
  <si>
    <t xml:space="preserve">Allton ASA</t>
  </si>
  <si>
    <t xml:space="preserve">Asia-Pacific DSM summit; "As a result of these advances, our services have expanded into two additional markets:  […] Seabed mineral exploration." (https://allton.com/about-us/)</t>
  </si>
  <si>
    <t xml:space="preserve">4297857002</t>
  </si>
  <si>
    <t xml:space="preserve">12th Annual Asia-Pacific Deep Sea Mining Summit, "Speakers", online:https://www.asia.deepsea-mining-summit.com/speakerbio, viewed on 18 October 2023</t>
  </si>
  <si>
    <t xml:space="preserve">Argeo</t>
  </si>
  <si>
    <t xml:space="preserve">Argeo AS</t>
  </si>
  <si>
    <t xml:space="preserve">Asia-Pacific DSM summit; "Argeo’s Deep-Sea Minerals Solution has been developed to address the challenges of remoteness and scale, complex geological setting, as well as environmental sensitivity associated with deep-sea mineral deposits." (https://argeo.no/markets/marine-minerals/)</t>
  </si>
  <si>
    <t xml:space="preserve">5077934265</t>
  </si>
  <si>
    <t xml:space="preserve">ARGEO.OL</t>
  </si>
  <si>
    <t xml:space="preserve">NO0010946593</t>
  </si>
  <si>
    <t xml:space="preserve">Bauer</t>
  </si>
  <si>
    <t xml:space="preserve">Bauer AG</t>
  </si>
  <si>
    <t xml:space="preserve">4295870316</t>
  </si>
  <si>
    <t xml:space="preserve">B5AG.H</t>
  </si>
  <si>
    <t xml:space="preserve">DE0005168108</t>
  </si>
  <si>
    <t xml:space="preserve">Market Screener (2023, June 20), "bauer AG", online:https://www.marketscreener.com/quote/stock/BAUER-AG-473347/company/, viewed on 31 October 2023</t>
  </si>
  <si>
    <t xml:space="preserve">Bauer Maschinen GmbH</t>
  </si>
  <si>
    <t xml:space="preserve">DeepSea Mining Alliance; DSM Summit; DSM Technical Market Outlook 2023-2030; Drilling equipment for offshore foundations and subsea exploration, sea bed drill rigs</t>
  </si>
  <si>
    <t xml:space="preserve">4298167707</t>
  </si>
  <si>
    <t xml:space="preserve">Deep Sea Mining Alliance (no date), "Members", online:https://www.deepsea-mining-alliance.com/en-gb/members, viewed on 21 October 2023; 12th Annual Deep Sea Mining Summit 2023 (2023),"Homepage" online:https://www.deepsea-mining-summit.com/index, viewed on 18 October 2023; LinkedIn (2023, September 11), "2023-2030, Deep Sea Mining Technology Market Outlook: Embracing Growth Insights, Business Strategies, and Future Trends", online: https://www.linkedin.com/pulse/2023-2030-deep-sea-mining-technology-market/, viewed on 23 October 2023</t>
  </si>
  <si>
    <t xml:space="preserve">Bosch</t>
  </si>
  <si>
    <t xml:space="preserve">Bosch Ltd</t>
  </si>
  <si>
    <t xml:space="preserve">4295873146</t>
  </si>
  <si>
    <t xml:space="preserve">BOSH.NS</t>
  </si>
  <si>
    <t xml:space="preserve">INE323A01026</t>
  </si>
  <si>
    <t xml:space="preserve">Bosch (2023, May), Annual Report 2022, p.8.</t>
  </si>
  <si>
    <t xml:space="preserve">Bosch Rexroth AG</t>
  </si>
  <si>
    <t xml:space="preserve">DeepSea Mining Alliance; DSM Summit; As a global partner, Bosch Rexroth supports mechanical and plant engineering efforts around the world with its cutting-edge technology and unique industry knowledge. The company was active in DSM in 2012: "Discovering the deep sea with Rexroth hydraulics" (https://www.shipserv.com/ShipServ/pages/profiles/214073/documents/Deep-Sea-Brochure.pdf). And the company joined the DSMA; As compact and safe as hydraulic cylinders – but without hydraulic hoses: The new subsea valve actuator SVA R2 combines safety, efficiency and electric operation for depths up to 4,000 meters. (https://www.boschrexroth.com/en/de/sustainable-subsea-operations/)</t>
  </si>
  <si>
    <t xml:space="preserve">4296936031</t>
  </si>
  <si>
    <t xml:space="preserve">Deep Sea Mining Alliance (no date), "Members", online:https://www.deepsea-mining-alliance.com/en-gb/members, viewed on 21 October 2023; 12th Annual Deep Sea Mining Summit 2023 (2023),"Homepage" online:https://www.deepsea-mining-summit.com/index, viewed on 18 October 2023</t>
  </si>
  <si>
    <t xml:space="preserve">Cellula Robotics</t>
  </si>
  <si>
    <t xml:space="preserve">Cellula Robotics Ltd</t>
  </si>
  <si>
    <t xml:space="preserve">Worldwide Deep Sea Mining Market Outlook 2030; "The CRD100 is a fourth-generation seafloor drill designed to operate in waters down to 3,000m depth for geotechnical surveys, mineral exploration and methane gas hydrates sampling." (https://www.offshore-technology.com/contractors/design-engineering-construction/cellula-robotics/pressreleases/press-crd100-seafloor-drill/)</t>
  </si>
  <si>
    <t xml:space="preserve">5057765005</t>
  </si>
  <si>
    <t xml:space="preserve">Continental</t>
  </si>
  <si>
    <t xml:space="preserve">Continental AG</t>
  </si>
  <si>
    <t xml:space="preserve">Subsidiary ContiTech is a DeepSea Mining Alliance member</t>
  </si>
  <si>
    <t xml:space="preserve">4295869236</t>
  </si>
  <si>
    <t xml:space="preserve">CONG.DE</t>
  </si>
  <si>
    <t xml:space="preserve">DE0005439004</t>
  </si>
  <si>
    <t xml:space="preserve">ContiTech AG</t>
  </si>
  <si>
    <t xml:space="preserve">DeepSea Mining Alliance</t>
  </si>
  <si>
    <t xml:space="preserve">4295870243</t>
  </si>
  <si>
    <t xml:space="preserve">Eddelbuettel &amp; Schneider GmbH</t>
  </si>
  <si>
    <t xml:space="preserve">DeepSea Mining Alliance; Special rubber riser systems for offshore mining</t>
  </si>
  <si>
    <t xml:space="preserve">5001282006</t>
  </si>
  <si>
    <t xml:space="preserve">DeepOcean AS</t>
  </si>
  <si>
    <t xml:space="preserve">Norwegian Forum for Marine Minerals; We offer companies within oil and gas, offshore renewables, deep sea minerals, and other non-energy niches a full range of services – from surveys, engineering, project management, and installation to maintenance and recycling. (https://www.deepoceangroup.com/about/about-us)</t>
  </si>
  <si>
    <t xml:space="preserve">4295885731</t>
  </si>
  <si>
    <t xml:space="preserve">DMT Group</t>
  </si>
  <si>
    <t xml:space="preserve">DMT Consulting Ltd</t>
  </si>
  <si>
    <t xml:space="preserve">DeepSea Mining Alliance; DMT provides a comprehensive range of multi-disciplinary engineering consultancy services to support all stage of mine development.</t>
  </si>
  <si>
    <t xml:space="preserve">5000055297</t>
  </si>
  <si>
    <t xml:space="preserve">DMT is part of the International Mining Division of DMT GmbH and a wholly owned subsidiary of DMT GmbH &amp; Co. KG based in Essen, Germany, who themselves are part of the global TÜV Nord Group.</t>
  </si>
  <si>
    <t xml:space="preserve">Dofcon Brasil</t>
  </si>
  <si>
    <t xml:space="preserve">Techdof Brasil AS</t>
  </si>
  <si>
    <t xml:space="preserve">Subsidiary of a DeepSea Mining Alliance member</t>
  </si>
  <si>
    <t xml:space="preserve">5050718963</t>
  </si>
  <si>
    <t xml:space="preserve">Marine Link (2023, June 2), "TechnipFMC, DOF-owned Vessel Catches Fire in Brazil", online:https://www.marinelink.com/news/technipfmc-dofowned-vessel-catches-fire-505559, viewed on 31 October 2023</t>
  </si>
  <si>
    <t xml:space="preserve">Eco Strategic Consultants</t>
  </si>
  <si>
    <t xml:space="preserve">Asia-Pacific DSM summit; EcoStrategic Consultants was involved in DSM projects since 2011. Other projects in 2012 and 2015. (http://www.eco-strategic.com/projects.php). The company attends the Asia-Pacific DSM summit in 2024.</t>
  </si>
  <si>
    <t xml:space="preserve">Australia</t>
  </si>
  <si>
    <t xml:space="preserve">Emstec</t>
  </si>
  <si>
    <t xml:space="preserve">EMSTEC GmbH</t>
  </si>
  <si>
    <t xml:space="preserve">5058324659</t>
  </si>
  <si>
    <t xml:space="preserve">Eramet Group</t>
  </si>
  <si>
    <t xml:space="preserve">Eramet SA</t>
  </si>
  <si>
    <t xml:space="preserve">DSM Technical Market Outlook 2023-2030; Design and Development of Hoses, Oil Transfer Hoses, Marine Equipment and Mechanical Engineering for the Marine, Offshore and Construction Industry</t>
  </si>
  <si>
    <t xml:space="preserve">France</t>
  </si>
  <si>
    <t xml:space="preserve">4295867525</t>
  </si>
  <si>
    <t xml:space="preserve">ERMT.PA</t>
  </si>
  <si>
    <t xml:space="preserve">FR0000131757</t>
  </si>
  <si>
    <t xml:space="preserve">EvoLogics</t>
  </si>
  <si>
    <t xml:space="preserve">EvoLogics GmbH</t>
  </si>
  <si>
    <t xml:space="preserve">DeepSea Mining Alliance; Solutions for multiple underwater communication, positioning, navigation and monitoring applications</t>
  </si>
  <si>
    <t xml:space="preserve">5078555289</t>
  </si>
  <si>
    <t xml:space="preserve">Fugro</t>
  </si>
  <si>
    <t xml:space="preserve">Fugro NV</t>
  </si>
  <si>
    <t xml:space="preserve">Asia-Pacific DSM summit; Norwegian Forum for Marine Minerals; "Fugro is commencing its first project supporting deep sea polymetallic nodule mining under a contract awarded by seafloor mineral exploration company Nauru Ocean Resources Inc. (NORI), a subsidiary of DeepGreen Metals Inc. In the deep waters of the eastern Pacific Ocean, its specialist marine geoscience team will perform detailed site characterisation surveys. The project, which began on 19th April, will advance NORI’s polymetallic nodule project." (https://www.fugro.com/news/business-news/2018/fugros-ultra-deepwater-surveys-support-seabed-mining-exploration)</t>
  </si>
  <si>
    <t xml:space="preserve">4295884812</t>
  </si>
  <si>
    <t xml:space="preserve">FUGR.AS</t>
  </si>
  <si>
    <t xml:space="preserve">NL00150003E1</t>
  </si>
  <si>
    <t xml:space="preserve">12th Annual Asia-Pacific Deep Sea Mining Summit, "Home", online:https://www.asia.deepsea-mining-summit.com/, viewed on 18 October 2023; Norwegian Forum for Marine Minerals (no date), "Partners", online:https://marineminerals.no/partners/, viewed on 25 October 2023</t>
  </si>
  <si>
    <t xml:space="preserve">GCE Node</t>
  </si>
  <si>
    <t xml:space="preserve">GCE Ocean Technology</t>
  </si>
  <si>
    <t xml:space="preserve">General Dynamics Mission Systems</t>
  </si>
  <si>
    <t xml:space="preserve">Bluefin Robotics Corp</t>
  </si>
  <si>
    <t xml:space="preserve">4296946629</t>
  </si>
  <si>
    <t xml:space="preserve">Glex</t>
  </si>
  <si>
    <t xml:space="preserve">Glex AS</t>
  </si>
  <si>
    <t xml:space="preserve">5081403736</t>
  </si>
  <si>
    <t xml:space="preserve">GLEX.NFF</t>
  </si>
  <si>
    <t xml:space="preserve">Norwegian Forum for Marine Minerals (no date), "Partners", online:https://marineminerals.no/partners/, viewed on 25 October 2023; Glex (no date), "Downloads", online:https://glex.no/download, viewed on 27 October 2023</t>
  </si>
  <si>
    <t xml:space="preserve">ISIN: NO0011157224</t>
  </si>
  <si>
    <t xml:space="preserve">GMC</t>
  </si>
  <si>
    <t xml:space="preserve">Gmc Ltd</t>
  </si>
  <si>
    <t xml:space="preserve">5031649281</t>
  </si>
  <si>
    <t xml:space="preserve">Harren Group</t>
  </si>
  <si>
    <t xml:space="preserve">Harren &amp; Partner Reederei</t>
  </si>
  <si>
    <t xml:space="preserve">5000274093</t>
  </si>
  <si>
    <t xml:space="preserve">Harren &amp; Partner Ship Management GmbH</t>
  </si>
  <si>
    <t xml:space="preserve">DeepSea Mining Alliance; Ship management in the sectors of heavy-lift, offshore oil &amp; gas-offshore and the wind energy</t>
  </si>
  <si>
    <t xml:space="preserve">5000926818</t>
  </si>
  <si>
    <t xml:space="preserve">Helix Energy Solutions Group Inc</t>
  </si>
  <si>
    <t xml:space="preserve">DSM Summit; Our Robotics division is a leading supplier of subsea engineering services, operating state-of-the-art Remote Operated Vehicles (ROVs), seabed trenching, and construction vessels. Our deepwater ROV track record spans more than 25 years, including oil and gas, renewable energy, subsea mining, and specialty services projects executed successfully around the world. (https://helixesg.com/experience/)</t>
  </si>
  <si>
    <t xml:space="preserve">4295905833</t>
  </si>
  <si>
    <t xml:space="preserve">HLX.N</t>
  </si>
  <si>
    <t xml:space="preserve">US42330P1075</t>
  </si>
  <si>
    <t xml:space="preserve">HR Wallingford</t>
  </si>
  <si>
    <t xml:space="preserve">Hr Wallingford Ltd</t>
  </si>
  <si>
    <t xml:space="preserve">DSM Summit; With comprehensive expertise in dredging, reclamation and deep sea mining, we have supported many of the world’s largest dredging projects.  (https://www.hrwallingford.com/expertise/ports-waterways/dredging-and-monitoring)</t>
  </si>
  <si>
    <t xml:space="preserve">4297856970</t>
  </si>
  <si>
    <t xml:space="preserve">Hydril Pressure Control</t>
  </si>
  <si>
    <t xml:space="preserve">Hydro-Lek</t>
  </si>
  <si>
    <t xml:space="preserve">Hydro-Lek Ltd</t>
  </si>
  <si>
    <t xml:space="preserve">DSM Summit; Company has equipment for Deep Sea Operations. But unclear if they assist DSM: Hydro-Lek’s (Finchampstead, England) HyBIS (Hydraulic Benthic Interactive Sampler) is a simple, cost-effective, highly versatile and maneuverable underwater platform capable of deployment to 6,000 meters. (http://www.hydro-lek.com/datasheets/Hybis/ST_SurveyorSampler.pdf)</t>
  </si>
  <si>
    <t xml:space="preserve">5040246870</t>
  </si>
  <si>
    <t xml:space="preserve">Hydromod Service</t>
  </si>
  <si>
    <t xml:space="preserve">Hydromod Service Meeres- UmweltUnd Datentechnik GmbH</t>
  </si>
  <si>
    <t xml:space="preserve">DeepSea Mining Alliance; Management, consulting in deepsea mining, hydro-geophysical field measurements, oceanographic modelling, environmental monitoring; Environmental Impact Studies, MetOcean-Studies</t>
  </si>
  <si>
    <t xml:space="preserve">5060956843</t>
  </si>
  <si>
    <t xml:space="preserve">Imenco Smart Solutions</t>
  </si>
  <si>
    <t xml:space="preserve">DSM Summit; Company has equipment for Deep Sea Operations. But unclear if they assist DSM: Great to see CSSR’s Fendouzhe “Striver” manned, deep sea submersible has successfully dived the deepest point in the Mariana Trench, Challenger Deep – 10,909msw. (https://imenco.no/imenco-in-the-worlds-deepest-waters)</t>
  </si>
  <si>
    <t xml:space="preserve">JV Baker Hughes / Akastor</t>
  </si>
  <si>
    <t xml:space="preserve">Akastor ASA</t>
  </si>
  <si>
    <t xml:space="preserve">4295885727</t>
  </si>
  <si>
    <t xml:space="preserve">AKAST.OL</t>
  </si>
  <si>
    <t xml:space="preserve">NO0010215684</t>
  </si>
  <si>
    <t xml:space="preserve">HMHW (no date), "Our History", online:https://hmhw.com/company-statement/, viewed on 24 October 2023</t>
  </si>
  <si>
    <t xml:space="preserve">Baker Hughes Co</t>
  </si>
  <si>
    <t xml:space="preserve">5055424391</t>
  </si>
  <si>
    <t xml:space="preserve">BKR.OQ</t>
  </si>
  <si>
    <t xml:space="preserve">US05722G1004</t>
  </si>
  <si>
    <t xml:space="preserve">HMH DRILLING ASIA PTE. LTD.</t>
  </si>
  <si>
    <t xml:space="preserve">5063234566</t>
  </si>
  <si>
    <t xml:space="preserve">HMH Holding BV</t>
  </si>
  <si>
    <t xml:space="preserve">5081166972</t>
  </si>
  <si>
    <t xml:space="preserve">MHWirth AS</t>
  </si>
  <si>
    <t xml:space="preserve">Blue Mining Consortium; DeepSea Mining Alliance; Drilling rig systems for the offshore oil &amp; gas industry, several concept studies for deepsea mining</t>
  </si>
  <si>
    <t xml:space="preserve">5035701661</t>
  </si>
  <si>
    <t xml:space="preserve">Blue Mining (2023), "Partners", online:https://bluemining.eu/partners/, viewed on 23 October 2023; HMHW (no date), "Our History", online:https://hmhw.com/company-statement/, viewed on 24 October 2023; Deep Sea Mining Alliance (no date), "Members", online:https://www.deepsea-mining-alliance.com/en-gb/members, viewed on 21 October 2023</t>
  </si>
  <si>
    <t xml:space="preserve">HMH was constituted in October 2021, through the merger of Baker Hughes’ Subsea and Surface Drilling Systems business and Akastor ASA’s wholly owned subsidiary MHWirth AS.</t>
  </si>
  <si>
    <t xml:space="preserve">KBR</t>
  </si>
  <si>
    <t xml:space="preserve">Frazer-Nash Consultancy Australia Pty Ltd</t>
  </si>
  <si>
    <t xml:space="preserve">DSM Summit; We help organisations deliver innovative systems, engineering and technology solutions to make lives safe, secure, sustainable, and affordable. (https://www.fnc.co.uk/)</t>
  </si>
  <si>
    <t xml:space="preserve">5064706446</t>
  </si>
  <si>
    <t xml:space="preserve">KBR Inc</t>
  </si>
  <si>
    <t xml:space="preserve">4295906353</t>
  </si>
  <si>
    <t xml:space="preserve">KBR.N</t>
  </si>
  <si>
    <t xml:space="preserve">US48242W1062</t>
  </si>
  <si>
    <t xml:space="preserve">Frazer-Nash Consultancy (no date), "Sale of Frazer-Nash Consultancy to KBR is complete", online:https://www.fncaustralia.com.au/, viewed on 31 October 2023</t>
  </si>
  <si>
    <t xml:space="preserve">KDREI Planungsgesellschaft</t>
  </si>
  <si>
    <t xml:space="preserve">KDREI Planungsgesellschaft mbH &amp; Co KG</t>
  </si>
  <si>
    <t xml:space="preserve">DeepSea Mining Alliance; "Our networks will connect our clients with the DeepSea Mining Alliance for a very special deep-sea mining project in the Red Sea. Together with the Kingdom of Saudi Arabia and the Republic of Sudan a project comes to live again that will bring huge benefit to the members of the Alliance." (https://www.deepsea-mining-alliance.com/en-gb/members)</t>
  </si>
  <si>
    <t xml:space="preserve">5079896381</t>
  </si>
  <si>
    <t xml:space="preserve">Keppel Corporation Ltd</t>
  </si>
  <si>
    <t xml:space="preserve">4295887849</t>
  </si>
  <si>
    <t xml:space="preserve">KPLM.SI</t>
  </si>
  <si>
    <t xml:space="preserve">SG1U68934629</t>
  </si>
  <si>
    <t xml:space="preserve">KGHM Polska Miedz</t>
  </si>
  <si>
    <t xml:space="preserve">KGHM Polska Miedz SA</t>
  </si>
  <si>
    <t xml:space="preserve">International Seabed Authority (ISA) - Government of Poland</t>
  </si>
  <si>
    <t xml:space="preserve">Poland</t>
  </si>
  <si>
    <t xml:space="preserve">4295886468</t>
  </si>
  <si>
    <t xml:space="preserve">KGH.WA</t>
  </si>
  <si>
    <t xml:space="preserve">PLKGHM000017</t>
  </si>
  <si>
    <t xml:space="preserve">International Seabed Authority (no date), "Exploration contracts-Government of Poland", online:https://www.isa.org.jm/wp-content/uploads/2022/10/Public-information-on-contracts-Poland.pdf, viewed on 26 October 2023</t>
  </si>
  <si>
    <t xml:space="preserve">Kongsberg</t>
  </si>
  <si>
    <t xml:space="preserve">Deep Sea Vision</t>
  </si>
  <si>
    <t xml:space="preserve">Kongsberg Gruppen ASA</t>
  </si>
  <si>
    <t xml:space="preserve">4295885408</t>
  </si>
  <si>
    <t xml:space="preserve">KOG.OL</t>
  </si>
  <si>
    <t xml:space="preserve">NO0003043309</t>
  </si>
  <si>
    <t xml:space="preserve">Kongsberg (2023, March), Annual Report and Sustainability Report 2022, p.267</t>
  </si>
  <si>
    <t xml:space="preserve">Kongsberg Maritime AS</t>
  </si>
  <si>
    <t xml:space="preserve">DSM Summit; Worldwide Deep Sea Mining Market Outlook 2030</t>
  </si>
  <si>
    <t xml:space="preserve">4296093986</t>
  </si>
  <si>
    <t xml:space="preserve">12th Annual Deep Sea Mining Summit 2023 (2023),"Homepage" online:https://www.deepsea-mining-summit.com/index, viewed on 18 October 2023; Research and Markets (2019, July), "Deep Sea Mining Technologies, Equipment and Mineral Targets", Chapter 9.</t>
  </si>
  <si>
    <t xml:space="preserve">Krebs and Aulich</t>
  </si>
  <si>
    <t xml:space="preserve">Krebs &amp; Aulich GmbH</t>
  </si>
  <si>
    <t xml:space="preserve">DeepSea Mining Alliance; Krebs &amp; Aulich is responsible for the development of the electric drive for the trench wall cutter within the project.</t>
  </si>
  <si>
    <t xml:space="preserve">5044730588</t>
  </si>
  <si>
    <t xml:space="preserve">MacArtney Germany</t>
  </si>
  <si>
    <t xml:space="preserve">MacArtney Germany GmbH</t>
  </si>
  <si>
    <t xml:space="preserve">DeepSea Mining Alliance; Sales and service for oceanographic, geophysical and hydrographic equipment. "MBT is the best resource for all measuring tasks in the deep sea and in coastal zones and estuaries and on rivers and lakes" MacArtney formerly was MBT (https://www.deepsea-mining-alliance.com/en-gb/MacArtney)</t>
  </si>
  <si>
    <t xml:space="preserve">5045989203</t>
  </si>
  <si>
    <t xml:space="preserve">Magellan Sicav</t>
  </si>
  <si>
    <t xml:space="preserve">“Magellan was borne out of the commercial desire of the Jersey-based company SM2 Seabed Minerals (in which Parkinson is also an executive) to deliver cost-effective blue-water site survey and operational solutions in seabed mapping, seabed mining exploration and deep/ ultradeep site investigations. In 2019, the company acquired Neptune Minerals, a move that was to make Parkinson essentially both the client and operator.” (https://www.magellan.gg/wp-content/uploads/2020/06/UT3-Issue-2-2020.pdf p.21)</t>
  </si>
  <si>
    <t xml:space="preserve">Guernsey</t>
  </si>
  <si>
    <t xml:space="preserve">5035427332</t>
  </si>
  <si>
    <t xml:space="preserve">Magellan https://www.magellan.gg/wp-content/uploads/2020/06/UT3-Issue-2-2020.pdf p.21, viewed on 8 November 2023</t>
  </si>
  <si>
    <t xml:space="preserve">MMD Mining Machinery Developments</t>
  </si>
  <si>
    <t xml:space="preserve">MMD Mining Machinery Developments Ltd</t>
  </si>
  <si>
    <t xml:space="preserve">Asia-Pacific DSM summit; DSM Summit; "A world leading provider of sustainable mineral processing technologies for mining, quarrying and recycling industries." (https://www.mmdsizers.com/)</t>
  </si>
  <si>
    <t xml:space="preserve">4298338657</t>
  </si>
  <si>
    <t xml:space="preserve">12th Annual Asia-Pacific Deep Sea Mining Summit, "Home", online:https://www.asia.deepsea-mining-summit.com/, viewed on 18 October 2023; 12th Annual Deep Sea Mining Summit 2023 (2023),"Homepage" online:https://www.deepsea-mining-summit.com/index, viewed on 18 October 2023</t>
  </si>
  <si>
    <t xml:space="preserve">There is no evidence that they operate in DSM, but the company attended both DSM Summits</t>
  </si>
  <si>
    <t xml:space="preserve">Nexans</t>
  </si>
  <si>
    <t xml:space="preserve">Nexans SA</t>
  </si>
  <si>
    <t xml:space="preserve">4295867263</t>
  </si>
  <si>
    <t xml:space="preserve">NEXS.PA</t>
  </si>
  <si>
    <t xml:space="preserve">FR0000044448</t>
  </si>
  <si>
    <t xml:space="preserve">Deep sea mining is rapidly becoming a new industry and Nexans is already an established cable supplier.</t>
  </si>
  <si>
    <t xml:space="preserve">Nov</t>
  </si>
  <si>
    <t xml:space="preserve">Nov Inc</t>
  </si>
  <si>
    <t xml:space="preserve">DSM Summit; NOV has a long-proven expertise in offshore and deep water projects that require complexity and precision. Leaning on that deep knowledge of maritime experience and integrated offshore project packages, the possibility of adapting existing NOV technologies to safely support the harvesting of deep-sea minerals – is now a reality. (https://www.nov.com/products-and-services/capabilities/deep-sea-mineral-extraction)</t>
  </si>
  <si>
    <t xml:space="preserve">4295904589</t>
  </si>
  <si>
    <t xml:space="preserve">NOV.N</t>
  </si>
  <si>
    <t xml:space="preserve">US62955J1034</t>
  </si>
  <si>
    <t xml:space="preserve">Nui</t>
  </si>
  <si>
    <t xml:space="preserve">Nui AS</t>
  </si>
  <si>
    <t xml:space="preserve">5056405495</t>
  </si>
  <si>
    <t xml:space="preserve">Oceaneering International</t>
  </si>
  <si>
    <t xml:space="preserve">Oceaneering International Inc</t>
  </si>
  <si>
    <t xml:space="preserve">4295904647</t>
  </si>
  <si>
    <t xml:space="preserve">OII.N</t>
  </si>
  <si>
    <t xml:space="preserve">US6752321025</t>
  </si>
  <si>
    <t xml:space="preserve">Check: https://www.oceaneering.com/</t>
  </si>
  <si>
    <t xml:space="preserve">Offshore Norge</t>
  </si>
  <si>
    <t xml:space="preserve">Organised seminar on DSM: https://offshorenorge.no/arrangement/kalender/accelerating-deep-sea-exploration/</t>
  </si>
  <si>
    <t xml:space="preserve">Oil States Industries</t>
  </si>
  <si>
    <t xml:space="preserve">Oil States Industries Inc</t>
  </si>
  <si>
    <t xml:space="preserve">Asia-Pacific DSM summit; DSM Summit; "Oil States Industries is very pleased Cosmos Shoji Co Ltd, Japan have chosen OSI to supply an Automated Hands-Free Deepsea Mining Riser System." (https://oilstates.com/news/oil-states-industries-confirms-contract-award-for-a-deepsea-mining-riser-system/)</t>
  </si>
  <si>
    <t xml:space="preserve">4296384337</t>
  </si>
  <si>
    <t xml:space="preserve">Pryme Group</t>
  </si>
  <si>
    <t xml:space="preserve">Caley Ocean Systems Ltd</t>
  </si>
  <si>
    <t xml:space="preserve">Scotland</t>
  </si>
  <si>
    <t xml:space="preserve">5045111261</t>
  </si>
  <si>
    <t xml:space="preserve">Pryme Group Holdings Ltd</t>
  </si>
  <si>
    <t xml:space="preserve">5051163893</t>
  </si>
  <si>
    <t xml:space="preserve">Pryme Group (no date), "Home", online:https://www.pryme-group.com/group-companies/, viewed on 31 October 2023</t>
  </si>
  <si>
    <t xml:space="preserve">Ramboll IMS</t>
  </si>
  <si>
    <t xml:space="preserve">Ramboll is a foundation-run, international engineering, architecture and management consultancy. (https://www.ramboll.com/de-de/wer-wir-sind)</t>
  </si>
  <si>
    <t xml:space="preserve">Rasmussen Group</t>
  </si>
  <si>
    <t xml:space="preserve">Shearwater Geoservices Holding AS</t>
  </si>
  <si>
    <t xml:space="preserve">DSM Summit; Company wants to be active in DSM: Shearwater is excited to showcase some of its work at the upcoming Deep Sea Mining Summit, taking place in London on May 3-4, 2023. (https://www.shearwatergeo.com/561/news/shearwater-provides-new-subsurface-imaging-as-an-active-partner-in-the-ntnu-led-atlantic-laboratory-consortium-for-mid-atlantic-exploration)</t>
  </si>
  <si>
    <t xml:space="preserve">5057757046</t>
  </si>
  <si>
    <t xml:space="preserve">Reach Subsea Group</t>
  </si>
  <si>
    <t xml:space="preserve">Isurvey As</t>
  </si>
  <si>
    <t xml:space="preserve">5050705354</t>
  </si>
  <si>
    <t xml:space="preserve">We are a leading provider of survey and positioning services to the global oil and gas telecommunications and offshore renewable energy sectors. (https://www.isurvey-group.com/)</t>
  </si>
  <si>
    <t xml:space="preserve">Yuzhmorgeologiya AO</t>
  </si>
  <si>
    <t xml:space="preserve">International Seabed Authority (ISA) - JSC Yuzhmorgeologiya; "deep-sea studies of accumulations of cobalt-rich ferromanganese crusts (CMC) in the Pacific Ocean." (https://blog.rusgeology.ru/category/raznovozrastnye-generatsii-i-sorta-rudy-zhelezomargantsevykh-korok)</t>
  </si>
  <si>
    <t xml:space="preserve">5001347855</t>
  </si>
  <si>
    <t xml:space="preserve">Rosgeo (no date), "Разновозрастные генерации и сорта руды железомарганцевых корок", online:https://blog.rusgeology.ru/category/raznovozrastnye-generatsii-i-sorta-rudy-zhelezomargantsevykh-korok, viewed on 8 November 2023; International Seabed Authority (no date), "Yuzhmorgeologiya", online:https://www.isa.org.jm/maps/yuzhmorgeologiya/, viewed on 8 November 2023.</t>
  </si>
  <si>
    <t xml:space="preserve">Sea and Sun Technology</t>
  </si>
  <si>
    <t xml:space="preserve">Sea &amp; Sun Technology GmbH</t>
  </si>
  <si>
    <t xml:space="preserve">DeepSea Mining Alliance; Sea &amp; Sun Technology builds high-tech metrology system solutions for oceanology, limnology, hydrography, groundwater and wastewater for our clients from the industry, research and science worldwide.</t>
  </si>
  <si>
    <t xml:space="preserve">5058293964</t>
  </si>
  <si>
    <t xml:space="preserve">Seafloor Investigations</t>
  </si>
  <si>
    <t xml:space="preserve">Seafloor Investigations LLC</t>
  </si>
  <si>
    <t xml:space="preserve">In partnership with Blue Minerals Jamaica</t>
  </si>
  <si>
    <t xml:space="preserve">5025450447</t>
  </si>
  <si>
    <t xml:space="preserve">Seafloor Investigations (no date), online:https://www.seafloorinvestigations.com/, viewed on 31 October 2023</t>
  </si>
  <si>
    <t xml:space="preserve">SEAS</t>
  </si>
  <si>
    <t xml:space="preserve">Seas Offshore</t>
  </si>
  <si>
    <t xml:space="preserve">SeaTech</t>
  </si>
  <si>
    <t xml:space="preserve">SeaTech Solutions</t>
  </si>
  <si>
    <t xml:space="preserve">DSM Summit; Asia-Pacific DSM summit; DSM Technical Market Outlook 2023-2030</t>
  </si>
  <si>
    <t xml:space="preserve">12th Annual Deep Sea Mining Summit 2023 (2023),"Speakers" online:https://www.deepsea-mining-summit.com/speaker, viewed in September 2023; 12th Annual Asia-Pacific Deep Sea Mining Summit, "Home", online:https://www.asia.deepsea-mining-summit.com/, viewed on 18 October 2023; LinkedIn (2023, September 11), "2023-2030, Deep Sea Mining Technology Market Outlook: Embracing Growth Insights, Business Strategies, and Future Trends", online: https://www.linkedin.com/pulse/2023-2030-deep-sea-mining-technology-market/, viewed on 23 October 2023</t>
  </si>
  <si>
    <t xml:space="preserve">Seatools</t>
  </si>
  <si>
    <t xml:space="preserve">Seatools BV</t>
  </si>
  <si>
    <t xml:space="preserve">DeepSea Mining Alliance; Seatools is a subsea technology company that provides custom subsea equipment solutions to a wide range of subsea industries including offshore wind, offshore oil &amp; gas, and deep-sea mining.</t>
  </si>
  <si>
    <t xml:space="preserve">5083421934</t>
  </si>
  <si>
    <t xml:space="preserve">SMD - Soil Machine Dynamics</t>
  </si>
  <si>
    <t xml:space="preserve">Soil Machine Dynamics Ltd</t>
  </si>
  <si>
    <t xml:space="preserve">DSM Summit; DSM Technical Market Outlook 2023-2030; Worldwide Deep Sea Mining Market Outlook 2030</t>
  </si>
  <si>
    <t xml:space="preserve">4298029652</t>
  </si>
  <si>
    <t xml:space="preserve">12th Annual Deep Sea Mining Summit 2023 (2023),"Homepage" online:https://www.deepsea-mining-summit.com/index, viewed on 18 October 2023; LinkedIn (2023, September 11), "2023-2030, Deep Sea Mining Technology Market Outlook: Embracing Growth Insights, Business Strategies, and Future Trends", online: https://www.linkedin.com/pulse/2023-2030-deep-sea-mining-technology-market/, viewed on 23 October 2023; Research and Markets (2019, July), "Deep Sea Mining Technologies, Equipment and Mineral Targets", Chapter 9.</t>
  </si>
  <si>
    <t xml:space="preserve">SRSL</t>
  </si>
  <si>
    <t xml:space="preserve">DSM Summit; SRSL is a leading UK marine environmental consultancy that provides environmental impact assessment and consultancy services in waste management for deep-sea mining and tailings disposal. (https://www.mining-technology.com/contractors/emission_control/srsl/)</t>
  </si>
  <si>
    <t xml:space="preserve">Subsea Minerals</t>
  </si>
  <si>
    <t xml:space="preserve">Subsea Minerals Ltd</t>
  </si>
  <si>
    <t xml:space="preserve">5015282287</t>
  </si>
  <si>
    <t xml:space="preserve">TechnipFMC</t>
  </si>
  <si>
    <t xml:space="preserve">FMC Technologies Inc</t>
  </si>
  <si>
    <t xml:space="preserve">5000034531</t>
  </si>
  <si>
    <t xml:space="preserve">Upstream Online (2021, August 12), "TechnipFMC targets seabed minerals in energy transition drive", online:https://www.upstreamonline.com/energy-transition/technipfmc-targets-seabed-minerals-in-energy-transition-drive/2-1-1051149, viewed on 31 October 2023</t>
  </si>
  <si>
    <t xml:space="preserve">FMC Technologies Inc IS NOW TechnipFMC</t>
  </si>
  <si>
    <t xml:space="preserve">TechnipFMC PLC</t>
  </si>
  <si>
    <t xml:space="preserve">DeepSea Mining Alliance; Project management, engineering and construction for the energy industry</t>
  </si>
  <si>
    <t xml:space="preserve">5051791783</t>
  </si>
  <si>
    <t xml:space="preserve">FTI.N</t>
  </si>
  <si>
    <t xml:space="preserve">GB00BDSFG982</t>
  </si>
  <si>
    <t xml:space="preserve">ISIN: GB00BDSFG982</t>
  </si>
  <si>
    <t xml:space="preserve">Teledyne Technologies</t>
  </si>
  <si>
    <t xml:space="preserve">Teledyne Marine Systems</t>
  </si>
  <si>
    <t xml:space="preserve">5085618025</t>
  </si>
  <si>
    <t xml:space="preserve">Teledyne Technologies Inc</t>
  </si>
  <si>
    <t xml:space="preserve">4295912294</t>
  </si>
  <si>
    <t xml:space="preserve">TDY.N</t>
  </si>
  <si>
    <t xml:space="preserve">US8793601050</t>
  </si>
  <si>
    <t xml:space="preserve">Tritech International</t>
  </si>
  <si>
    <t xml:space="preserve">Tritech International Holdings Pte Ltd</t>
  </si>
  <si>
    <t xml:space="preserve">4297671097</t>
  </si>
  <si>
    <t xml:space="preserve">Tritech International Inc</t>
  </si>
  <si>
    <t xml:space="preserve">Usea</t>
  </si>
  <si>
    <t xml:space="preserve">Usea AS</t>
  </si>
  <si>
    <t xml:space="preserve">5073623783</t>
  </si>
</sst>
</file>

<file path=xl/styles.xml><?xml version="1.0" encoding="utf-8"?>
<styleSheet xmlns="http://schemas.openxmlformats.org/spreadsheetml/2006/main">
  <numFmts count="5">
    <numFmt numFmtId="164" formatCode="General"/>
    <numFmt numFmtId="165" formatCode="0%"/>
    <numFmt numFmtId="166" formatCode="#,##0.00"/>
    <numFmt numFmtId="167" formatCode="#,##0"/>
    <numFmt numFmtId="168" formatCode="dd\-mmm\-yy"/>
  </numFmts>
  <fonts count="12">
    <font>
      <sz val="11"/>
      <color rgb="FF000000"/>
      <name val="Calibri"/>
      <family val="2"/>
      <charset val="1"/>
    </font>
    <font>
      <sz val="10"/>
      <name val="Arial"/>
      <family val="0"/>
    </font>
    <font>
      <sz val="10"/>
      <name val="Arial"/>
      <family val="0"/>
    </font>
    <font>
      <sz val="10"/>
      <name val="Arial"/>
      <family val="0"/>
    </font>
    <font>
      <sz val="11"/>
      <color rgb="FF000000"/>
      <name val="roboto"/>
      <family val="2"/>
      <charset val="1"/>
    </font>
    <font>
      <sz val="11"/>
      <color rgb="FF000000"/>
      <name val="Roboto"/>
      <family val="0"/>
      <charset val="1"/>
    </font>
    <font>
      <b val="true"/>
      <sz val="11"/>
      <color rgb="FFFFFFFF"/>
      <name val="Roboto"/>
      <family val="0"/>
      <charset val="1"/>
    </font>
    <font>
      <sz val="11"/>
      <name val="Roboto"/>
      <family val="0"/>
      <charset val="1"/>
    </font>
    <font>
      <b val="true"/>
      <sz val="11"/>
      <color rgb="FFFFFFFF"/>
      <name val="Arial"/>
      <family val="2"/>
      <charset val="1"/>
    </font>
    <font>
      <sz val="11"/>
      <color rgb="FF000000"/>
      <name val="Arial"/>
      <family val="2"/>
      <charset val="1"/>
    </font>
    <font>
      <sz val="11"/>
      <name val="Arial"/>
      <family val="2"/>
      <charset val="1"/>
    </font>
    <font>
      <b val="true"/>
      <sz val="11"/>
      <color rgb="FF000000"/>
      <name val="Roboto"/>
      <family val="0"/>
      <charset val="1"/>
    </font>
  </fonts>
  <fills count="5">
    <fill>
      <patternFill patternType="none"/>
    </fill>
    <fill>
      <patternFill patternType="gray125"/>
    </fill>
    <fill>
      <patternFill patternType="solid">
        <fgColor rgb="FFFF5869"/>
        <bgColor rgb="FFFF6600"/>
      </patternFill>
    </fill>
    <fill>
      <patternFill patternType="solid">
        <fgColor rgb="FF1D4D60"/>
        <bgColor rgb="FF333333"/>
      </patternFill>
    </fill>
    <fill>
      <patternFill patternType="solid">
        <fgColor rgb="FFA1CA47"/>
        <bgColor rgb="FF92D050"/>
      </patternFill>
    </fill>
  </fills>
  <borders count="1">
    <border diagonalUp="false" diagonalDown="false">
      <left/>
      <right/>
      <top/>
      <bottom/>
      <diagonal/>
    </border>
  </borders>
  <cellStyleXfs count="2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5" fontId="0" fillId="0" borderId="0" applyFont="true" applyBorder="false" applyAlignment="true" applyProtection="false">
      <alignment horizontal="general" vertical="bottom" textRotation="0" wrapText="false" indent="0" shrinkToFit="false"/>
    </xf>
  </cellStyleXfs>
  <cellXfs count="2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22" applyFont="true" applyBorder="false" applyAlignment="false" applyProtection="false">
      <alignment horizontal="general" vertical="bottom" textRotation="0" wrapText="false" indent="0" shrinkToFit="false"/>
      <protection locked="true" hidden="false"/>
    </xf>
    <xf numFmtId="164" fontId="5" fillId="0" borderId="0" xfId="20" applyFont="true" applyBorder="false" applyAlignment="false" applyProtection="false">
      <alignment horizontal="general" vertical="bottom" textRotation="0" wrapText="false" indent="0" shrinkToFit="false"/>
      <protection locked="true" hidden="false"/>
    </xf>
    <xf numFmtId="164" fontId="6" fillId="2" borderId="0" xfId="20" applyFont="true" applyBorder="true" applyAlignment="true" applyProtection="false">
      <alignment horizontal="center" vertical="bottom" textRotation="0" wrapText="false" indent="0" shrinkToFit="false"/>
      <protection locked="true" hidden="false"/>
    </xf>
    <xf numFmtId="164" fontId="7" fillId="0" borderId="0" xfId="20" applyFont="true" applyBorder="true" applyAlignment="true" applyProtection="false">
      <alignment horizontal="left" vertical="top" textRotation="0" wrapText="true" indent="0" shrinkToFit="false"/>
      <protection locked="true" hidden="false"/>
    </xf>
    <xf numFmtId="164" fontId="5" fillId="0" borderId="0" xfId="20" applyFont="true" applyBorder="false" applyAlignment="true" applyProtection="false">
      <alignment horizontal="left" vertical="top" textRotation="0" wrapText="true" indent="0" shrinkToFit="false"/>
      <protection locked="true" hidden="false"/>
    </xf>
    <xf numFmtId="164" fontId="5" fillId="0" borderId="0" xfId="20" applyFont="true" applyBorder="true" applyAlignment="true" applyProtection="false">
      <alignment horizontal="left" vertical="top" textRotation="0" wrapText="tru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right" vertical="bottom" textRotation="0" wrapText="false" indent="0" shrinkToFit="false"/>
      <protection locked="true" hidden="false"/>
    </xf>
    <xf numFmtId="166" fontId="5" fillId="0" borderId="0" xfId="0" applyFont="true" applyBorder="false" applyAlignment="true" applyProtection="false">
      <alignment horizontal="right" vertical="bottom" textRotation="0" wrapText="false" indent="0" shrinkToFit="false"/>
      <protection locked="true" hidden="false"/>
    </xf>
    <xf numFmtId="167" fontId="8" fillId="3" borderId="0" xfId="0" applyFont="true" applyBorder="false" applyAlignment="true" applyProtection="false">
      <alignment horizontal="left" vertical="center" textRotation="0" wrapText="true" indent="0" shrinkToFit="false"/>
      <protection locked="true" hidden="false"/>
    </xf>
    <xf numFmtId="166" fontId="8" fillId="3" borderId="0" xfId="0" applyFont="true" applyBorder="false" applyAlignment="true" applyProtection="false">
      <alignment horizontal="left" vertical="center" textRotation="0" wrapText="true" indent="0" shrinkToFit="false"/>
      <protection locked="true" hidden="false"/>
    </xf>
    <xf numFmtId="164" fontId="8" fillId="3" borderId="0" xfId="0" applyFont="true" applyBorder="false" applyAlignment="true" applyProtection="false">
      <alignment horizontal="left" vertical="center" textRotation="0" wrapText="true" indent="0" shrinkToFit="false"/>
      <protection locked="true" hidden="false"/>
    </xf>
    <xf numFmtId="164" fontId="5" fillId="0" borderId="0" xfId="0" applyFont="true" applyBorder="false" applyAlignment="true" applyProtection="false">
      <alignment horizontal="general" vertical="bottom" textRotation="0" wrapText="true" indent="0" shrinkToFit="false"/>
      <protection locked="true" hidden="false"/>
    </xf>
    <xf numFmtId="164" fontId="9" fillId="4" borderId="0" xfId="22" applyFont="true" applyBorder="false" applyAlignment="false" applyProtection="false">
      <alignment horizontal="general" vertical="bottom" textRotation="0" wrapText="false" indent="0" shrinkToFit="false"/>
      <protection locked="true" hidden="false"/>
    </xf>
    <xf numFmtId="164" fontId="10" fillId="0" borderId="0" xfId="22" applyFont="true" applyBorder="false" applyAlignment="false" applyProtection="false">
      <alignment horizontal="general" vertical="bottom" textRotation="0" wrapText="false" indent="0" shrinkToFit="false"/>
      <protection locked="true" hidden="false"/>
    </xf>
    <xf numFmtId="164" fontId="9" fillId="0" borderId="0" xfId="22" applyFont="true" applyBorder="false" applyAlignment="false" applyProtection="false">
      <alignment horizontal="general" vertical="bottom" textRotation="0" wrapText="false" indent="0" shrinkToFit="false"/>
      <protection locked="true" hidden="false"/>
    </xf>
    <xf numFmtId="164" fontId="9" fillId="2" borderId="0" xfId="22"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right" vertical="bottom" textRotation="0" wrapText="false" indent="0" shrinkToFit="false"/>
      <protection locked="true" hidden="false"/>
    </xf>
    <xf numFmtId="164" fontId="9" fillId="0" borderId="0" xfId="0" applyFont="true" applyBorder="false" applyAlignment="true" applyProtection="false">
      <alignment horizontal="left" vertical="top" textRotation="0" wrapText="false" indent="0" shrinkToFit="false"/>
      <protection locked="true" hidden="false"/>
    </xf>
    <xf numFmtId="164" fontId="9" fillId="4" borderId="0" xfId="0" applyFont="true" applyBorder="false" applyAlignment="false" applyProtection="false">
      <alignment horizontal="general" vertical="bottom" textRotation="0" wrapText="false" indent="0" shrinkToFit="false"/>
      <protection locked="true" hidden="false"/>
    </xf>
    <xf numFmtId="168" fontId="9" fillId="0" borderId="0" xfId="0" applyFont="true" applyBorder="false" applyAlignment="false" applyProtection="false">
      <alignment horizontal="general" vertical="bottom" textRotation="0" wrapText="false" indent="0" shrinkToFit="false"/>
      <protection locked="true" hidden="false"/>
    </xf>
    <xf numFmtId="164" fontId="9" fillId="2" borderId="0" xfId="0" applyFont="true" applyBorder="false" applyAlignment="false" applyProtection="false">
      <alignment horizontal="general" vertical="bottom" textRotation="0" wrapText="false" indent="0" shrinkToFit="false"/>
      <protection locked="true" hidden="false"/>
    </xf>
    <xf numFmtId="166" fontId="9" fillId="0" borderId="0" xfId="0" applyFont="true" applyBorder="false" applyAlignment="true" applyProtection="false">
      <alignment horizontal="right" vertical="bottom" textRotation="0" wrapText="false" indent="0" shrinkToFit="false"/>
      <protection locked="true" hidden="false"/>
    </xf>
    <xf numFmtId="168" fontId="9" fillId="4" borderId="0" xfId="0" applyFont="true" applyBorder="false" applyAlignment="false" applyProtection="false">
      <alignment horizontal="general" vertical="bottom" textRotation="0" wrapText="false" indent="0" shrinkToFit="false"/>
      <protection locked="true" hidden="false"/>
    </xf>
    <xf numFmtId="164" fontId="9" fillId="0" borderId="0" xfId="22" applyFont="true" applyBorder="false" applyAlignment="true" applyProtection="false">
      <alignment horizontal="right" vertical="bottom" textRotation="0" wrapText="false" indent="0" shrinkToFit="false"/>
      <protection locked="true" hidden="false"/>
    </xf>
    <xf numFmtId="166" fontId="9" fillId="0" borderId="0" xfId="22" applyFont="true" applyBorder="false" applyAlignment="true" applyProtection="false">
      <alignment horizontal="right"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cellXfs>
  <cellStyles count="10">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 name="Normal 4" xfId="21"/>
    <cellStyle name="Normal 4 2" xfId="22"/>
    <cellStyle name="Per cent 2" xfId="23"/>
  </cellStyles>
  <dxfs count="7">
    <dxf>
      <fill>
        <patternFill patternType="solid">
          <fgColor rgb="FF1D4D60"/>
        </patternFill>
      </fill>
    </dxf>
    <dxf>
      <fill>
        <patternFill patternType="solid">
          <fgColor rgb="FFA1CA47"/>
        </patternFill>
      </fill>
    </dxf>
    <dxf>
      <fill>
        <patternFill patternType="solid">
          <fgColor rgb="FF000000"/>
          <bgColor rgb="FFFFFFFF"/>
        </patternFill>
      </fill>
    </dxf>
    <dxf>
      <fill>
        <patternFill patternType="solid">
          <fgColor rgb="FFFFFFFF"/>
        </patternFill>
      </fill>
    </dxf>
    <dxf>
      <fill>
        <patternFill patternType="solid">
          <fgColor rgb="00FFFFFF"/>
        </patternFill>
      </fill>
    </dxf>
    <dxf>
      <fill>
        <patternFill patternType="solid">
          <fgColor rgb="FFFF5869"/>
        </patternFill>
      </fill>
    </dxf>
    <dxf>
      <font>
        <color rgb="FF9C0006"/>
      </font>
      <fill>
        <patternFill>
          <bgColor rgb="FFFFC7CE"/>
        </patternFill>
      </fill>
    </dxf>
  </dxfs>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92D050"/>
      <rgbColor rgb="FF808080"/>
      <rgbColor rgb="FF9999FF"/>
      <rgbColor rgb="FF993366"/>
      <rgbColor rgb="FFFFFFCC"/>
      <rgbColor rgb="FFCCFFFF"/>
      <rgbColor rgb="FF660066"/>
      <rgbColor rgb="FFFF5869"/>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7CE"/>
      <rgbColor rgb="FF3366FF"/>
      <rgbColor rgb="FF33CCCC"/>
      <rgbColor rgb="FFA1CA47"/>
      <rgbColor rgb="FFFFCC00"/>
      <rgbColor rgb="FFFF9900"/>
      <rgbColor rgb="FFFF6600"/>
      <rgbColor rgb="FF666699"/>
      <rgbColor rgb="FF969696"/>
      <rgbColor rgb="FF1D4D60"/>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FF5869"/>
    <pageSetUpPr fitToPage="false"/>
  </sheetPr>
  <dimension ref="B2:K19"/>
  <sheetViews>
    <sheetView showFormulas="false" showGridLines="true" showRowColHeaders="true" showZeros="true" rightToLeft="false" tabSelected="false" showOutlineSymbols="true" defaultGridColor="true" view="normal" topLeftCell="A6" colorId="64" zoomScale="100" zoomScaleNormal="100" zoomScalePageLayoutView="100" workbookViewId="0">
      <selection pane="topLeft" activeCell="G33" activeCellId="0" sqref="A1:P128"/>
    </sheetView>
  </sheetViews>
  <sheetFormatPr defaultColWidth="8.82421875" defaultRowHeight="14.25" zeroHeight="false" outlineLevelRow="0" outlineLevelCol="0"/>
  <cols>
    <col collapsed="false" customWidth="false" hidden="false" outlineLevel="0" max="1" min="1" style="1" width="8.82"/>
    <col collapsed="false" customWidth="true" hidden="false" outlineLevel="0" max="2" min="2" style="2" width="22"/>
    <col collapsed="false" customWidth="true" hidden="false" outlineLevel="0" max="3" min="3" style="2" width="34"/>
    <col collapsed="false" customWidth="true" hidden="false" outlineLevel="0" max="10" min="4" style="2" width="14.18"/>
    <col collapsed="false" customWidth="true" hidden="false" outlineLevel="0" max="11" min="11" style="2" width="48"/>
    <col collapsed="false" customWidth="false" hidden="false" outlineLevel="0" max="16384" min="12" style="1" width="8.82"/>
  </cols>
  <sheetData>
    <row r="2" customFormat="false" ht="14.25" hidden="false" customHeight="false" outlineLevel="0" collapsed="false">
      <c r="B2" s="3" t="s">
        <v>0</v>
      </c>
      <c r="C2" s="3"/>
      <c r="D2" s="3"/>
      <c r="E2" s="3"/>
      <c r="F2" s="3"/>
      <c r="G2" s="3"/>
      <c r="H2" s="3"/>
      <c r="I2" s="3"/>
      <c r="J2" s="3"/>
      <c r="K2" s="3"/>
    </row>
    <row r="3" customFormat="false" ht="15" hidden="false" customHeight="true" outlineLevel="0" collapsed="false">
      <c r="B3" s="4" t="s">
        <v>1</v>
      </c>
      <c r="C3" s="4"/>
      <c r="D3" s="4"/>
      <c r="E3" s="4"/>
      <c r="F3" s="4"/>
      <c r="G3" s="4"/>
      <c r="H3" s="4"/>
      <c r="I3" s="4"/>
      <c r="J3" s="4"/>
      <c r="K3" s="4"/>
    </row>
    <row r="4" customFormat="false" ht="14.25" hidden="false" customHeight="false" outlineLevel="0" collapsed="false">
      <c r="B4" s="4"/>
      <c r="C4" s="4"/>
      <c r="D4" s="4"/>
      <c r="E4" s="4"/>
      <c r="F4" s="4"/>
      <c r="G4" s="4"/>
      <c r="H4" s="4"/>
      <c r="I4" s="4"/>
      <c r="J4" s="4"/>
      <c r="K4" s="4"/>
    </row>
    <row r="5" customFormat="false" ht="14.25" hidden="false" customHeight="false" outlineLevel="0" collapsed="false">
      <c r="B5" s="4"/>
      <c r="C5" s="4"/>
      <c r="D5" s="4"/>
      <c r="E5" s="4"/>
      <c r="F5" s="4"/>
      <c r="G5" s="4"/>
      <c r="H5" s="4"/>
      <c r="I5" s="4"/>
      <c r="J5" s="4"/>
      <c r="K5" s="4"/>
    </row>
    <row r="6" customFormat="false" ht="14.25" hidden="false" customHeight="false" outlineLevel="0" collapsed="false">
      <c r="B6" s="5"/>
      <c r="C6" s="5"/>
      <c r="D6" s="5"/>
      <c r="E6" s="5"/>
      <c r="F6" s="5"/>
      <c r="G6" s="5"/>
      <c r="H6" s="5"/>
      <c r="I6" s="5"/>
      <c r="J6" s="5"/>
      <c r="K6" s="5"/>
    </row>
    <row r="7" customFormat="false" ht="14.25" hidden="false" customHeight="false" outlineLevel="0" collapsed="false">
      <c r="B7" s="5"/>
      <c r="C7" s="5"/>
      <c r="D7" s="5"/>
      <c r="E7" s="5"/>
      <c r="F7" s="5"/>
      <c r="G7" s="5"/>
      <c r="H7" s="5"/>
      <c r="I7" s="5"/>
      <c r="J7" s="5"/>
      <c r="K7" s="5"/>
    </row>
    <row r="8" customFormat="false" ht="14.25" hidden="false" customHeight="false" outlineLevel="0" collapsed="false">
      <c r="B8" s="3" t="s">
        <v>2</v>
      </c>
      <c r="C8" s="3"/>
      <c r="D8" s="3"/>
      <c r="E8" s="3"/>
      <c r="F8" s="3"/>
      <c r="G8" s="3"/>
      <c r="H8" s="3"/>
      <c r="I8" s="3"/>
      <c r="J8" s="3"/>
      <c r="K8" s="3"/>
    </row>
    <row r="9" customFormat="false" ht="15" hidden="false" customHeight="true" outlineLevel="0" collapsed="false">
      <c r="B9" s="6" t="s">
        <v>3</v>
      </c>
      <c r="C9" s="6"/>
      <c r="D9" s="6"/>
      <c r="E9" s="6"/>
      <c r="F9" s="6"/>
      <c r="G9" s="6"/>
      <c r="H9" s="6"/>
      <c r="I9" s="6"/>
      <c r="J9" s="6"/>
      <c r="K9" s="6"/>
    </row>
    <row r="10" customFormat="false" ht="14.25" hidden="false" customHeight="false" outlineLevel="0" collapsed="false">
      <c r="B10" s="6"/>
      <c r="C10" s="6"/>
      <c r="D10" s="6"/>
      <c r="E10" s="6"/>
      <c r="F10" s="6"/>
      <c r="G10" s="6"/>
      <c r="H10" s="6"/>
      <c r="I10" s="6"/>
      <c r="J10" s="6"/>
      <c r="K10" s="6"/>
    </row>
    <row r="11" customFormat="false" ht="14.25" hidden="false" customHeight="false" outlineLevel="0" collapsed="false">
      <c r="B11" s="6"/>
      <c r="C11" s="6"/>
      <c r="D11" s="6"/>
      <c r="E11" s="6"/>
      <c r="F11" s="6"/>
      <c r="G11" s="6"/>
      <c r="H11" s="6"/>
      <c r="I11" s="6"/>
      <c r="J11" s="6"/>
      <c r="K11" s="6"/>
    </row>
    <row r="12" customFormat="false" ht="14.25" hidden="false" customHeight="false" outlineLevel="0" collapsed="false">
      <c r="B12" s="6"/>
      <c r="C12" s="6"/>
      <c r="D12" s="6"/>
      <c r="E12" s="6"/>
      <c r="F12" s="6"/>
      <c r="G12" s="6"/>
      <c r="H12" s="6"/>
      <c r="I12" s="6"/>
      <c r="J12" s="6"/>
      <c r="K12" s="6"/>
    </row>
    <row r="13" customFormat="false" ht="14.25" hidden="false" customHeight="false" outlineLevel="0" collapsed="false">
      <c r="B13" s="6"/>
      <c r="C13" s="6"/>
      <c r="D13" s="6"/>
      <c r="E13" s="6"/>
      <c r="F13" s="6"/>
      <c r="G13" s="6"/>
      <c r="H13" s="6"/>
      <c r="I13" s="6"/>
      <c r="J13" s="6"/>
      <c r="K13" s="6"/>
    </row>
    <row r="14" customFormat="false" ht="14.25" hidden="false" customHeight="false" outlineLevel="0" collapsed="false">
      <c r="B14" s="6"/>
      <c r="C14" s="6"/>
      <c r="D14" s="6"/>
      <c r="E14" s="6"/>
      <c r="F14" s="6"/>
      <c r="G14" s="6"/>
      <c r="H14" s="6"/>
      <c r="I14" s="6"/>
      <c r="J14" s="6"/>
      <c r="K14" s="6"/>
    </row>
    <row r="15" customFormat="false" ht="14.25" hidden="false" customHeight="false" outlineLevel="0" collapsed="false">
      <c r="B15" s="6"/>
      <c r="C15" s="6"/>
      <c r="D15" s="6"/>
      <c r="E15" s="6"/>
      <c r="F15" s="6"/>
      <c r="G15" s="6"/>
      <c r="H15" s="6"/>
      <c r="I15" s="6"/>
      <c r="J15" s="6"/>
      <c r="K15" s="6"/>
    </row>
    <row r="16" customFormat="false" ht="14.25" hidden="false" customHeight="false" outlineLevel="0" collapsed="false">
      <c r="B16" s="6"/>
      <c r="C16" s="6"/>
      <c r="D16" s="6"/>
      <c r="E16" s="6"/>
      <c r="F16" s="6"/>
      <c r="G16" s="6"/>
      <c r="H16" s="6"/>
      <c r="I16" s="6"/>
      <c r="J16" s="6"/>
      <c r="K16" s="6"/>
    </row>
    <row r="17" customFormat="false" ht="14.25" hidden="false" customHeight="false" outlineLevel="0" collapsed="false">
      <c r="B17" s="6"/>
      <c r="C17" s="6"/>
      <c r="D17" s="6"/>
      <c r="E17" s="6"/>
      <c r="F17" s="6"/>
      <c r="G17" s="6"/>
      <c r="H17" s="6"/>
      <c r="I17" s="6"/>
      <c r="J17" s="6"/>
      <c r="K17" s="6"/>
    </row>
    <row r="18" customFormat="false" ht="14.25" hidden="false" customHeight="false" outlineLevel="0" collapsed="false">
      <c r="B18" s="6"/>
      <c r="C18" s="6"/>
      <c r="D18" s="6"/>
      <c r="E18" s="6"/>
      <c r="F18" s="6"/>
      <c r="G18" s="6"/>
      <c r="H18" s="6"/>
      <c r="I18" s="6"/>
      <c r="J18" s="6"/>
      <c r="K18" s="6"/>
    </row>
    <row r="19" customFormat="false" ht="14.25" hidden="false" customHeight="false" outlineLevel="0" collapsed="false">
      <c r="B19" s="6"/>
      <c r="C19" s="6"/>
      <c r="D19" s="6"/>
      <c r="E19" s="6"/>
      <c r="F19" s="6"/>
      <c r="G19" s="6"/>
      <c r="H19" s="6"/>
      <c r="I19" s="6"/>
      <c r="J19" s="6"/>
      <c r="K19" s="6"/>
    </row>
  </sheetData>
  <mergeCells count="4">
    <mergeCell ref="B2:K2"/>
    <mergeCell ref="B3:K5"/>
    <mergeCell ref="B8:K8"/>
    <mergeCell ref="B9:K19"/>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92D050"/>
    <pageSetUpPr fitToPage="false"/>
  </sheetPr>
  <dimension ref="A1:P128"/>
  <sheetViews>
    <sheetView showFormulas="false" showGridLines="true" showRowColHeaders="true" showZeros="true" rightToLeft="false" tabSelected="true" showOutlineSymbols="true" defaultGridColor="true" view="normal" topLeftCell="A1" colorId="64" zoomScale="90" zoomScaleNormal="90" zoomScalePageLayoutView="100" workbookViewId="0">
      <pane xSplit="0" ySplit="1" topLeftCell="A2" activePane="bottomLeft" state="frozen"/>
      <selection pane="topLeft" activeCell="A1" activeCellId="0" sqref="A1"/>
      <selection pane="bottomLeft" activeCell="C71" activeCellId="0" sqref="A1:P128"/>
    </sheetView>
  </sheetViews>
  <sheetFormatPr defaultColWidth="8.82421875" defaultRowHeight="13.8" zeroHeight="false" outlineLevelRow="0" outlineLevelCol="0"/>
  <cols>
    <col collapsed="false" customWidth="true" hidden="false" outlineLevel="0" max="1" min="1" style="7" width="22.36"/>
    <col collapsed="false" customWidth="true" hidden="false" outlineLevel="0" max="2" min="2" style="7" width="29.18"/>
    <col collapsed="false" customWidth="true" hidden="false" outlineLevel="0" max="3" min="3" style="7" width="27.63"/>
    <col collapsed="false" customWidth="true" hidden="false" outlineLevel="0" max="4" min="4" style="7" width="21.45"/>
    <col collapsed="false" customWidth="true" hidden="false" outlineLevel="0" max="6" min="5" style="7" width="14.18"/>
    <col collapsed="false" customWidth="true" hidden="false" outlineLevel="0" max="7" min="7" style="7" width="12.82"/>
    <col collapsed="false" customWidth="true" hidden="false" outlineLevel="0" max="8" min="8" style="7" width="14.54"/>
    <col collapsed="false" customWidth="true" hidden="false" outlineLevel="0" max="9" min="9" style="8" width="18.36"/>
    <col collapsed="false" customWidth="true" hidden="false" outlineLevel="0" max="10" min="10" style="9" width="17.45"/>
    <col collapsed="false" customWidth="true" hidden="false" outlineLevel="0" max="11" min="11" style="9" width="15.45"/>
    <col collapsed="false" customWidth="true" hidden="false" outlineLevel="0" max="12" min="12" style="9" width="15.91"/>
    <col collapsed="false" customWidth="true" hidden="false" outlineLevel="0" max="13" min="13" style="9" width="15.45"/>
    <col collapsed="false" customWidth="true" hidden="false" outlineLevel="0" max="14" min="14" style="7" width="31.63"/>
    <col collapsed="false" customWidth="true" hidden="false" outlineLevel="0" max="15" min="15" style="7" width="18"/>
    <col collapsed="false" customWidth="true" hidden="false" outlineLevel="0" max="16" min="16" style="7" width="11.91"/>
    <col collapsed="false" customWidth="false" hidden="false" outlineLevel="0" max="16384" min="17" style="7" width="8.82"/>
  </cols>
  <sheetData>
    <row r="1" s="13" customFormat="true" ht="37.45" hidden="false" customHeight="false" outlineLevel="0" collapsed="false">
      <c r="A1" s="10" t="s">
        <v>4</v>
      </c>
      <c r="B1" s="11" t="s">
        <v>5</v>
      </c>
      <c r="C1" s="11" t="s">
        <v>6</v>
      </c>
      <c r="D1" s="11" t="s">
        <v>7</v>
      </c>
      <c r="E1" s="12" t="s">
        <v>8</v>
      </c>
      <c r="F1" s="12" t="s">
        <v>9</v>
      </c>
      <c r="G1" s="12" t="s">
        <v>10</v>
      </c>
      <c r="H1" s="11" t="s">
        <v>11</v>
      </c>
      <c r="I1" s="12" t="s">
        <v>12</v>
      </c>
      <c r="J1" s="12" t="s">
        <v>13</v>
      </c>
      <c r="K1" s="12" t="s">
        <v>14</v>
      </c>
      <c r="L1" s="12" t="s">
        <v>15</v>
      </c>
      <c r="M1" s="12" t="s">
        <v>16</v>
      </c>
      <c r="N1" s="12" t="s">
        <v>17</v>
      </c>
      <c r="O1" s="12" t="s">
        <v>18</v>
      </c>
      <c r="P1" s="12" t="s">
        <v>19</v>
      </c>
    </row>
    <row r="2" customFormat="false" ht="13.8" hidden="false" customHeight="false" outlineLevel="0" collapsed="false">
      <c r="A2" s="14" t="s">
        <v>20</v>
      </c>
      <c r="B2" s="15" t="s">
        <v>21</v>
      </c>
      <c r="C2" s="16" t="s">
        <v>22</v>
      </c>
      <c r="D2" s="17" t="s">
        <v>23</v>
      </c>
      <c r="E2" s="16" t="s">
        <v>24</v>
      </c>
      <c r="F2" s="16" t="s">
        <v>25</v>
      </c>
      <c r="G2" s="16" t="s">
        <v>26</v>
      </c>
      <c r="H2" s="18" t="s">
        <v>27</v>
      </c>
      <c r="I2" s="19" t="s">
        <v>27</v>
      </c>
      <c r="J2" s="19" t="s">
        <v>27</v>
      </c>
      <c r="K2" s="19" t="s">
        <v>27</v>
      </c>
      <c r="L2" s="19" t="s">
        <v>27</v>
      </c>
      <c r="M2" s="19" t="s">
        <v>27</v>
      </c>
      <c r="N2" s="18" t="s">
        <v>28</v>
      </c>
      <c r="O2" s="18"/>
      <c r="P2" s="18" t="s">
        <v>29</v>
      </c>
    </row>
    <row r="3" customFormat="false" ht="13.8" hidden="false" customHeight="false" outlineLevel="0" collapsed="false">
      <c r="A3" s="14" t="s">
        <v>30</v>
      </c>
      <c r="B3" s="18" t="s">
        <v>31</v>
      </c>
      <c r="C3" s="16" t="s">
        <v>32</v>
      </c>
      <c r="D3" s="17" t="s">
        <v>23</v>
      </c>
      <c r="E3" s="16" t="s">
        <v>33</v>
      </c>
      <c r="F3" s="16" t="s">
        <v>34</v>
      </c>
      <c r="G3" s="16" t="s">
        <v>26</v>
      </c>
      <c r="H3" s="18" t="s">
        <v>27</v>
      </c>
      <c r="I3" s="19" t="s">
        <v>27</v>
      </c>
      <c r="J3" s="19" t="s">
        <v>27</v>
      </c>
      <c r="K3" s="19" t="s">
        <v>27</v>
      </c>
      <c r="L3" s="19" t="s">
        <v>27</v>
      </c>
      <c r="M3" s="19" t="s">
        <v>27</v>
      </c>
      <c r="N3" s="18" t="s">
        <v>35</v>
      </c>
      <c r="O3" s="20"/>
      <c r="P3" s="18" t="s">
        <v>29</v>
      </c>
    </row>
    <row r="4" customFormat="false" ht="13.8" hidden="false" customHeight="false" outlineLevel="0" collapsed="false">
      <c r="A4" s="14" t="s">
        <v>36</v>
      </c>
      <c r="B4" s="15" t="s">
        <v>37</v>
      </c>
      <c r="C4" s="16" t="s">
        <v>38</v>
      </c>
      <c r="D4" s="17" t="s">
        <v>23</v>
      </c>
      <c r="E4" s="16" t="s">
        <v>39</v>
      </c>
      <c r="F4" s="16" t="s">
        <v>34</v>
      </c>
      <c r="G4" s="16" t="s">
        <v>26</v>
      </c>
      <c r="H4" s="18" t="s">
        <v>27</v>
      </c>
      <c r="I4" s="19" t="s">
        <v>27</v>
      </c>
      <c r="J4" s="19" t="s">
        <v>27</v>
      </c>
      <c r="K4" s="19" t="s">
        <v>27</v>
      </c>
      <c r="L4" s="19" t="s">
        <v>27</v>
      </c>
      <c r="M4" s="19" t="s">
        <v>27</v>
      </c>
      <c r="N4" s="18" t="s">
        <v>40</v>
      </c>
      <c r="O4" s="18"/>
      <c r="P4" s="18" t="s">
        <v>29</v>
      </c>
    </row>
    <row r="5" customFormat="false" ht="13.8" hidden="false" customHeight="false" outlineLevel="0" collapsed="false">
      <c r="A5" s="21" t="s">
        <v>41</v>
      </c>
      <c r="B5" s="18" t="s">
        <v>41</v>
      </c>
      <c r="C5" s="16" t="s">
        <v>42</v>
      </c>
      <c r="D5" s="17" t="s">
        <v>23</v>
      </c>
      <c r="E5" s="22" t="s">
        <v>43</v>
      </c>
      <c r="F5" s="16" t="s">
        <v>34</v>
      </c>
      <c r="G5" s="16" t="s">
        <v>26</v>
      </c>
      <c r="H5" s="18" t="s">
        <v>27</v>
      </c>
      <c r="I5" s="19" t="s">
        <v>27</v>
      </c>
      <c r="J5" s="19" t="s">
        <v>27</v>
      </c>
      <c r="K5" s="19" t="s">
        <v>27</v>
      </c>
      <c r="L5" s="19" t="s">
        <v>27</v>
      </c>
      <c r="M5" s="19" t="s">
        <v>27</v>
      </c>
      <c r="N5" s="18" t="s">
        <v>44</v>
      </c>
      <c r="O5" s="20"/>
      <c r="P5" s="18" t="s">
        <v>45</v>
      </c>
    </row>
    <row r="6" customFormat="false" ht="13.8" hidden="false" customHeight="false" outlineLevel="0" collapsed="false">
      <c r="A6" s="21" t="s">
        <v>46</v>
      </c>
      <c r="B6" s="18" t="s">
        <v>47</v>
      </c>
      <c r="C6" s="16" t="s">
        <v>48</v>
      </c>
      <c r="D6" s="17" t="s">
        <v>23</v>
      </c>
      <c r="E6" s="22" t="s">
        <v>49</v>
      </c>
      <c r="F6" s="22" t="s">
        <v>50</v>
      </c>
      <c r="G6" s="18" t="s">
        <v>26</v>
      </c>
      <c r="H6" s="18" t="s">
        <v>27</v>
      </c>
      <c r="I6" s="19" t="s">
        <v>27</v>
      </c>
      <c r="J6" s="19" t="s">
        <v>27</v>
      </c>
      <c r="K6" s="19" t="s">
        <v>27</v>
      </c>
      <c r="L6" s="19" t="s">
        <v>27</v>
      </c>
      <c r="M6" s="19" t="s">
        <v>27</v>
      </c>
      <c r="N6" s="18" t="s">
        <v>51</v>
      </c>
      <c r="O6" s="20" t="s">
        <v>52</v>
      </c>
      <c r="P6" s="18" t="s">
        <v>45</v>
      </c>
    </row>
    <row r="7" customFormat="false" ht="13.8" hidden="false" customHeight="false" outlineLevel="0" collapsed="false">
      <c r="A7" s="14" t="s">
        <v>53</v>
      </c>
      <c r="B7" s="15" t="s">
        <v>54</v>
      </c>
      <c r="C7" s="16" t="s">
        <v>55</v>
      </c>
      <c r="D7" s="17" t="s">
        <v>23</v>
      </c>
      <c r="E7" s="16" t="s">
        <v>43</v>
      </c>
      <c r="F7" s="16" t="s">
        <v>56</v>
      </c>
      <c r="G7" s="16" t="s">
        <v>26</v>
      </c>
      <c r="H7" s="18" t="s">
        <v>27</v>
      </c>
      <c r="I7" s="19" t="s">
        <v>27</v>
      </c>
      <c r="J7" s="19" t="s">
        <v>27</v>
      </c>
      <c r="K7" s="19" t="s">
        <v>27</v>
      </c>
      <c r="L7" s="19" t="s">
        <v>27</v>
      </c>
      <c r="M7" s="19" t="s">
        <v>27</v>
      </c>
      <c r="N7" s="18" t="s">
        <v>57</v>
      </c>
      <c r="O7" s="18"/>
      <c r="P7" s="18" t="s">
        <v>29</v>
      </c>
    </row>
    <row r="8" customFormat="false" ht="13.8" hidden="false" customHeight="false" outlineLevel="0" collapsed="false">
      <c r="A8" s="21" t="s">
        <v>58</v>
      </c>
      <c r="B8" s="18" t="s">
        <v>59</v>
      </c>
      <c r="C8" s="18" t="s">
        <v>60</v>
      </c>
      <c r="D8" s="23" t="s">
        <v>23</v>
      </c>
      <c r="E8" s="18" t="s">
        <v>49</v>
      </c>
      <c r="F8" s="16" t="s">
        <v>34</v>
      </c>
      <c r="G8" s="16" t="s">
        <v>26</v>
      </c>
      <c r="H8" s="18" t="s">
        <v>27</v>
      </c>
      <c r="I8" s="19" t="s">
        <v>27</v>
      </c>
      <c r="J8" s="19" t="s">
        <v>27</v>
      </c>
      <c r="K8" s="19" t="s">
        <v>27</v>
      </c>
      <c r="L8" s="19" t="s">
        <v>27</v>
      </c>
      <c r="M8" s="19" t="s">
        <v>27</v>
      </c>
      <c r="N8" s="18" t="s">
        <v>61</v>
      </c>
      <c r="O8" s="18"/>
      <c r="P8" s="18" t="s">
        <v>45</v>
      </c>
    </row>
    <row r="9" customFormat="false" ht="13.8" hidden="false" customHeight="false" outlineLevel="0" collapsed="false">
      <c r="A9" s="21" t="s">
        <v>62</v>
      </c>
      <c r="B9" s="18" t="s">
        <v>63</v>
      </c>
      <c r="C9" s="18" t="s">
        <v>64</v>
      </c>
      <c r="D9" s="17" t="s">
        <v>23</v>
      </c>
      <c r="E9" s="16" t="s">
        <v>65</v>
      </c>
      <c r="F9" s="16" t="s">
        <v>66</v>
      </c>
      <c r="G9" s="16" t="s">
        <v>26</v>
      </c>
      <c r="H9" s="18" t="s">
        <v>27</v>
      </c>
      <c r="I9" s="19" t="s">
        <v>27</v>
      </c>
      <c r="J9" s="19" t="s">
        <v>27</v>
      </c>
      <c r="K9" s="19" t="s">
        <v>27</v>
      </c>
      <c r="L9" s="19" t="s">
        <v>27</v>
      </c>
      <c r="M9" s="19" t="s">
        <v>27</v>
      </c>
      <c r="N9" s="18" t="s">
        <v>67</v>
      </c>
      <c r="O9" s="18"/>
      <c r="P9" s="18" t="s">
        <v>29</v>
      </c>
    </row>
    <row r="10" customFormat="false" ht="13.8" hidden="false" customHeight="false" outlineLevel="0" collapsed="false">
      <c r="A10" s="21" t="s">
        <v>68</v>
      </c>
      <c r="B10" s="18" t="s">
        <v>69</v>
      </c>
      <c r="C10" s="18" t="s">
        <v>70</v>
      </c>
      <c r="D10" s="17" t="s">
        <v>23</v>
      </c>
      <c r="E10" s="18" t="s">
        <v>71</v>
      </c>
      <c r="F10" s="18" t="s">
        <v>72</v>
      </c>
      <c r="G10" s="18" t="s">
        <v>73</v>
      </c>
      <c r="H10" s="18" t="s">
        <v>74</v>
      </c>
      <c r="I10" s="19" t="e">
        <f aca="false">#N/A</f>
        <v>#N/A</v>
      </c>
      <c r="J10" s="24" t="n">
        <v>28.4273</v>
      </c>
      <c r="K10" s="19" t="s">
        <v>27</v>
      </c>
      <c r="L10" s="24" t="n">
        <v>317.22401</v>
      </c>
      <c r="M10" s="24" t="n">
        <v>0.000683030995</v>
      </c>
      <c r="N10" s="18" t="s">
        <v>75</v>
      </c>
      <c r="O10" s="18" t="s">
        <v>76</v>
      </c>
      <c r="P10" s="18" t="s">
        <v>45</v>
      </c>
    </row>
    <row r="11" customFormat="false" ht="13.8" hidden="false" customHeight="false" outlineLevel="0" collapsed="false">
      <c r="A11" s="21" t="s">
        <v>77</v>
      </c>
      <c r="B11" s="18" t="s">
        <v>78</v>
      </c>
      <c r="C11" s="18" t="s">
        <v>79</v>
      </c>
      <c r="D11" s="17" t="s">
        <v>23</v>
      </c>
      <c r="E11" s="16" t="s">
        <v>71</v>
      </c>
      <c r="F11" s="16" t="s">
        <v>80</v>
      </c>
      <c r="G11" s="16" t="s">
        <v>26</v>
      </c>
      <c r="H11" s="18" t="s">
        <v>27</v>
      </c>
      <c r="I11" s="19" t="s">
        <v>27</v>
      </c>
      <c r="J11" s="19" t="s">
        <v>27</v>
      </c>
      <c r="K11" s="19" t="s">
        <v>27</v>
      </c>
      <c r="L11" s="19" t="s">
        <v>27</v>
      </c>
      <c r="M11" s="19" t="s">
        <v>27</v>
      </c>
      <c r="N11" s="18" t="s">
        <v>81</v>
      </c>
      <c r="O11" s="18" t="s">
        <v>82</v>
      </c>
      <c r="P11" s="18" t="s">
        <v>45</v>
      </c>
    </row>
    <row r="12" customFormat="false" ht="13.8" hidden="false" customHeight="false" outlineLevel="0" collapsed="false">
      <c r="A12" s="25" t="s">
        <v>83</v>
      </c>
      <c r="B12" s="18" t="s">
        <v>84</v>
      </c>
      <c r="C12" s="18" t="s">
        <v>85</v>
      </c>
      <c r="D12" s="17" t="s">
        <v>23</v>
      </c>
      <c r="E12" s="22" t="s">
        <v>86</v>
      </c>
      <c r="F12" s="16" t="s">
        <v>34</v>
      </c>
      <c r="G12" s="16" t="s">
        <v>26</v>
      </c>
      <c r="H12" s="18" t="s">
        <v>27</v>
      </c>
      <c r="I12" s="19" t="s">
        <v>27</v>
      </c>
      <c r="J12" s="19" t="s">
        <v>27</v>
      </c>
      <c r="K12" s="19" t="s">
        <v>27</v>
      </c>
      <c r="L12" s="19" t="s">
        <v>27</v>
      </c>
      <c r="M12" s="19" t="s">
        <v>27</v>
      </c>
      <c r="N12" s="18" t="s">
        <v>87</v>
      </c>
      <c r="O12" s="18"/>
      <c r="P12" s="18" t="s">
        <v>45</v>
      </c>
    </row>
    <row r="13" customFormat="false" ht="13.8" hidden="false" customHeight="false" outlineLevel="0" collapsed="false">
      <c r="A13" s="14" t="s">
        <v>88</v>
      </c>
      <c r="B13" s="15" t="s">
        <v>89</v>
      </c>
      <c r="C13" s="16" t="s">
        <v>90</v>
      </c>
      <c r="D13" s="17" t="s">
        <v>23</v>
      </c>
      <c r="E13" s="16" t="s">
        <v>91</v>
      </c>
      <c r="F13" s="16" t="s">
        <v>92</v>
      </c>
      <c r="G13" s="16" t="s">
        <v>26</v>
      </c>
      <c r="H13" s="18" t="s">
        <v>27</v>
      </c>
      <c r="I13" s="19" t="s">
        <v>27</v>
      </c>
      <c r="J13" s="19" t="s">
        <v>27</v>
      </c>
      <c r="K13" s="19" t="s">
        <v>27</v>
      </c>
      <c r="L13" s="19" t="s">
        <v>27</v>
      </c>
      <c r="M13" s="19" t="s">
        <v>27</v>
      </c>
      <c r="N13" s="18" t="s">
        <v>93</v>
      </c>
      <c r="O13" s="20"/>
      <c r="P13" s="18" t="s">
        <v>29</v>
      </c>
    </row>
    <row r="14" customFormat="false" ht="13.8" hidden="false" customHeight="false" outlineLevel="0" collapsed="false">
      <c r="A14" s="21" t="s">
        <v>94</v>
      </c>
      <c r="B14" s="18" t="s">
        <v>95</v>
      </c>
      <c r="C14" s="18" t="s">
        <v>96</v>
      </c>
      <c r="D14" s="17" t="s">
        <v>23</v>
      </c>
      <c r="E14" s="18" t="s">
        <v>65</v>
      </c>
      <c r="F14" s="18" t="s">
        <v>97</v>
      </c>
      <c r="G14" s="18" t="s">
        <v>26</v>
      </c>
      <c r="H14" s="18" t="s">
        <v>27</v>
      </c>
      <c r="I14" s="19" t="s">
        <v>27</v>
      </c>
      <c r="J14" s="19" t="s">
        <v>27</v>
      </c>
      <c r="K14" s="19" t="s">
        <v>27</v>
      </c>
      <c r="L14" s="19" t="s">
        <v>27</v>
      </c>
      <c r="M14" s="19" t="s">
        <v>27</v>
      </c>
      <c r="N14" s="18" t="s">
        <v>98</v>
      </c>
      <c r="O14" s="18"/>
      <c r="P14" s="18" t="s">
        <v>29</v>
      </c>
    </row>
    <row r="15" customFormat="false" ht="16.7" hidden="false" customHeight="false" outlineLevel="0" collapsed="false">
      <c r="A15" s="21" t="s">
        <v>94</v>
      </c>
      <c r="B15" s="18" t="s">
        <v>99</v>
      </c>
      <c r="C15" s="18" t="s">
        <v>100</v>
      </c>
      <c r="D15" s="17" t="s">
        <v>23</v>
      </c>
      <c r="E15" s="16" t="s">
        <v>65</v>
      </c>
      <c r="F15" s="16" t="s">
        <v>101</v>
      </c>
      <c r="G15" s="16" t="s">
        <v>26</v>
      </c>
      <c r="H15" s="16" t="s">
        <v>27</v>
      </c>
      <c r="I15" s="26" t="s">
        <v>27</v>
      </c>
      <c r="J15" s="19" t="s">
        <v>27</v>
      </c>
      <c r="K15" s="19" t="s">
        <v>27</v>
      </c>
      <c r="L15" s="19" t="s">
        <v>27</v>
      </c>
      <c r="M15" s="19" t="s">
        <v>27</v>
      </c>
      <c r="N15" s="18" t="s">
        <v>102</v>
      </c>
      <c r="O15" s="20" t="s">
        <v>103</v>
      </c>
      <c r="P15" s="18" t="s">
        <v>29</v>
      </c>
    </row>
    <row r="16" customFormat="false" ht="13.8" hidden="false" customHeight="false" outlineLevel="0" collapsed="false">
      <c r="A16" s="21" t="s">
        <v>104</v>
      </c>
      <c r="B16" s="18" t="s">
        <v>105</v>
      </c>
      <c r="C16" s="18" t="s">
        <v>70</v>
      </c>
      <c r="D16" s="17" t="s">
        <v>23</v>
      </c>
      <c r="E16" s="16" t="s">
        <v>106</v>
      </c>
      <c r="F16" s="16" t="s">
        <v>107</v>
      </c>
      <c r="G16" s="16" t="s">
        <v>26</v>
      </c>
      <c r="H16" s="18" t="s">
        <v>27</v>
      </c>
      <c r="I16" s="19" t="s">
        <v>27</v>
      </c>
      <c r="J16" s="19" t="s">
        <v>27</v>
      </c>
      <c r="K16" s="19" t="s">
        <v>27</v>
      </c>
      <c r="L16" s="19" t="s">
        <v>27</v>
      </c>
      <c r="M16" s="19" t="s">
        <v>27</v>
      </c>
      <c r="N16" s="18" t="s">
        <v>75</v>
      </c>
      <c r="O16" s="18"/>
      <c r="P16" s="18" t="s">
        <v>29</v>
      </c>
    </row>
    <row r="17" customFormat="false" ht="13.8" hidden="false" customHeight="false" outlineLevel="0" collapsed="false">
      <c r="A17" s="21" t="s">
        <v>108</v>
      </c>
      <c r="B17" s="18" t="s">
        <v>108</v>
      </c>
      <c r="C17" s="16" t="s">
        <v>109</v>
      </c>
      <c r="D17" s="17" t="s">
        <v>23</v>
      </c>
      <c r="E17" s="22" t="s">
        <v>110</v>
      </c>
      <c r="F17" s="16" t="s">
        <v>34</v>
      </c>
      <c r="G17" s="16" t="s">
        <v>26</v>
      </c>
      <c r="H17" s="18" t="s">
        <v>27</v>
      </c>
      <c r="I17" s="19" t="s">
        <v>27</v>
      </c>
      <c r="J17" s="19" t="s">
        <v>27</v>
      </c>
      <c r="K17" s="19" t="s">
        <v>27</v>
      </c>
      <c r="L17" s="19" t="s">
        <v>27</v>
      </c>
      <c r="M17" s="19" t="s">
        <v>27</v>
      </c>
      <c r="N17" s="18" t="s">
        <v>111</v>
      </c>
      <c r="O17" s="20" t="s">
        <v>112</v>
      </c>
      <c r="P17" s="18" t="s">
        <v>45</v>
      </c>
    </row>
    <row r="18" customFormat="false" ht="13.8" hidden="false" customHeight="false" outlineLevel="0" collapsed="false">
      <c r="A18" s="14" t="s">
        <v>113</v>
      </c>
      <c r="B18" s="16" t="s">
        <v>114</v>
      </c>
      <c r="C18" s="18" t="s">
        <v>115</v>
      </c>
      <c r="D18" s="17" t="s">
        <v>23</v>
      </c>
      <c r="E18" s="16" t="s">
        <v>65</v>
      </c>
      <c r="F18" s="16" t="s">
        <v>116</v>
      </c>
      <c r="G18" s="16" t="s">
        <v>26</v>
      </c>
      <c r="H18" s="18" t="s">
        <v>27</v>
      </c>
      <c r="I18" s="19" t="s">
        <v>27</v>
      </c>
      <c r="J18" s="19" t="s">
        <v>27</v>
      </c>
      <c r="K18" s="19" t="s">
        <v>27</v>
      </c>
      <c r="L18" s="19" t="s">
        <v>27</v>
      </c>
      <c r="M18" s="19" t="s">
        <v>27</v>
      </c>
      <c r="N18" s="18" t="s">
        <v>117</v>
      </c>
      <c r="O18" s="18"/>
      <c r="P18" s="18" t="s">
        <v>29</v>
      </c>
    </row>
    <row r="19" customFormat="false" ht="13.8" hidden="false" customHeight="false" outlineLevel="0" collapsed="false">
      <c r="A19" s="21" t="s">
        <v>118</v>
      </c>
      <c r="B19" s="18" t="s">
        <v>119</v>
      </c>
      <c r="C19" s="18" t="s">
        <v>120</v>
      </c>
      <c r="D19" s="17" t="s">
        <v>23</v>
      </c>
      <c r="E19" s="16" t="s">
        <v>106</v>
      </c>
      <c r="F19" s="16" t="s">
        <v>34</v>
      </c>
      <c r="G19" s="16" t="s">
        <v>26</v>
      </c>
      <c r="H19" s="18" t="s">
        <v>27</v>
      </c>
      <c r="I19" s="19" t="s">
        <v>27</v>
      </c>
      <c r="J19" s="19" t="s">
        <v>27</v>
      </c>
      <c r="K19" s="19" t="s">
        <v>27</v>
      </c>
      <c r="L19" s="19" t="s">
        <v>27</v>
      </c>
      <c r="M19" s="19" t="s">
        <v>27</v>
      </c>
      <c r="N19" s="18" t="s">
        <v>121</v>
      </c>
      <c r="O19" s="18"/>
      <c r="P19" s="18" t="s">
        <v>29</v>
      </c>
    </row>
    <row r="20" customFormat="false" ht="13.8" hidden="false" customHeight="false" outlineLevel="0" collapsed="false">
      <c r="A20" s="14" t="s">
        <v>122</v>
      </c>
      <c r="B20" s="16" t="s">
        <v>123</v>
      </c>
      <c r="C20" s="16" t="s">
        <v>124</v>
      </c>
      <c r="D20" s="17" t="s">
        <v>23</v>
      </c>
      <c r="E20" s="16" t="s">
        <v>106</v>
      </c>
      <c r="F20" s="16" t="s">
        <v>125</v>
      </c>
      <c r="G20" s="16" t="s">
        <v>73</v>
      </c>
      <c r="H20" s="18" t="s">
        <v>126</v>
      </c>
      <c r="I20" s="19" t="s">
        <v>127</v>
      </c>
      <c r="J20" s="24" t="n">
        <v>1.34642</v>
      </c>
      <c r="K20" s="24" t="n">
        <v>1.3347</v>
      </c>
      <c r="L20" s="24" t="n">
        <v>13.28184</v>
      </c>
      <c r="M20" s="24" t="n">
        <v>73.73321469</v>
      </c>
      <c r="N20" s="18" t="s">
        <v>128</v>
      </c>
      <c r="O20" s="18"/>
      <c r="P20" s="18" t="s">
        <v>29</v>
      </c>
    </row>
    <row r="21" customFormat="false" ht="13.8" hidden="false" customHeight="false" outlineLevel="0" collapsed="false">
      <c r="A21" s="21" t="s">
        <v>129</v>
      </c>
      <c r="B21" s="18" t="s">
        <v>129</v>
      </c>
      <c r="C21" s="18" t="s">
        <v>70</v>
      </c>
      <c r="D21" s="17" t="s">
        <v>23</v>
      </c>
      <c r="E21" s="16" t="s">
        <v>130</v>
      </c>
      <c r="F21" s="16" t="s">
        <v>34</v>
      </c>
      <c r="G21" s="16" t="s">
        <v>26</v>
      </c>
      <c r="H21" s="18" t="s">
        <v>27</v>
      </c>
      <c r="I21" s="19" t="s">
        <v>27</v>
      </c>
      <c r="J21" s="19" t="s">
        <v>27</v>
      </c>
      <c r="K21" s="19" t="s">
        <v>27</v>
      </c>
      <c r="L21" s="19" t="s">
        <v>27</v>
      </c>
      <c r="M21" s="19" t="s">
        <v>27</v>
      </c>
      <c r="N21" s="18" t="s">
        <v>75</v>
      </c>
      <c r="O21" s="18"/>
      <c r="P21" s="18" t="s">
        <v>29</v>
      </c>
    </row>
    <row r="22" customFormat="false" ht="13.8" hidden="false" customHeight="false" outlineLevel="0" collapsed="false">
      <c r="A22" s="14" t="s">
        <v>131</v>
      </c>
      <c r="B22" s="18" t="s">
        <v>132</v>
      </c>
      <c r="C22" s="18" t="s">
        <v>133</v>
      </c>
      <c r="D22" s="17" t="s">
        <v>23</v>
      </c>
      <c r="E22" s="16" t="s">
        <v>65</v>
      </c>
      <c r="F22" s="16" t="s">
        <v>134</v>
      </c>
      <c r="G22" s="18" t="s">
        <v>73</v>
      </c>
      <c r="H22" s="18" t="s">
        <v>135</v>
      </c>
      <c r="I22" s="19" t="s">
        <v>136</v>
      </c>
      <c r="J22" s="19" t="s">
        <v>27</v>
      </c>
      <c r="K22" s="24" t="n">
        <v>0.021027918134027</v>
      </c>
      <c r="L22" s="24" t="n">
        <v>2.24549584035115</v>
      </c>
      <c r="M22" s="24" t="n">
        <v>5.28225634597305</v>
      </c>
      <c r="N22" s="18" t="s">
        <v>98</v>
      </c>
      <c r="O22" s="18"/>
      <c r="P22" s="18" t="s">
        <v>29</v>
      </c>
    </row>
    <row r="23" customFormat="false" ht="13.8" hidden="false" customHeight="false" outlineLevel="0" collapsed="false">
      <c r="A23" s="14" t="s">
        <v>137</v>
      </c>
      <c r="B23" s="15" t="s">
        <v>137</v>
      </c>
      <c r="C23" s="16" t="s">
        <v>138</v>
      </c>
      <c r="D23" s="17" t="s">
        <v>23</v>
      </c>
      <c r="E23" s="16" t="s">
        <v>139</v>
      </c>
      <c r="F23" s="16" t="s">
        <v>34</v>
      </c>
      <c r="G23" s="16" t="s">
        <v>26</v>
      </c>
      <c r="H23" s="18" t="s">
        <v>27</v>
      </c>
      <c r="I23" s="19" t="s">
        <v>27</v>
      </c>
      <c r="J23" s="19" t="s">
        <v>27</v>
      </c>
      <c r="K23" s="19" t="s">
        <v>27</v>
      </c>
      <c r="L23" s="19" t="s">
        <v>27</v>
      </c>
      <c r="M23" s="19" t="s">
        <v>27</v>
      </c>
      <c r="N23" s="18" t="s">
        <v>140</v>
      </c>
      <c r="O23" s="18"/>
      <c r="P23" s="18" t="s">
        <v>45</v>
      </c>
    </row>
    <row r="24" customFormat="false" ht="13.8" hidden="false" customHeight="false" outlineLevel="0" collapsed="false">
      <c r="A24" s="14" t="s">
        <v>141</v>
      </c>
      <c r="B24" s="18" t="s">
        <v>142</v>
      </c>
      <c r="C24" s="18" t="s">
        <v>70</v>
      </c>
      <c r="D24" s="17" t="s">
        <v>23</v>
      </c>
      <c r="E24" s="18" t="s">
        <v>71</v>
      </c>
      <c r="F24" s="16" t="s">
        <v>34</v>
      </c>
      <c r="G24" s="16" t="s">
        <v>26</v>
      </c>
      <c r="H24" s="18" t="s">
        <v>27</v>
      </c>
      <c r="I24" s="19" t="s">
        <v>27</v>
      </c>
      <c r="J24" s="19" t="s">
        <v>27</v>
      </c>
      <c r="K24" s="19" t="s">
        <v>27</v>
      </c>
      <c r="L24" s="19" t="s">
        <v>27</v>
      </c>
      <c r="M24" s="19" t="s">
        <v>27</v>
      </c>
      <c r="N24" s="18" t="s">
        <v>75</v>
      </c>
      <c r="O24" s="18" t="s">
        <v>143</v>
      </c>
      <c r="P24" s="18" t="s">
        <v>45</v>
      </c>
    </row>
    <row r="25" customFormat="false" ht="13.8" hidden="false" customHeight="false" outlineLevel="0" collapsed="false">
      <c r="A25" s="21" t="s">
        <v>141</v>
      </c>
      <c r="B25" s="18" t="s">
        <v>144</v>
      </c>
      <c r="C25" s="18" t="s">
        <v>145</v>
      </c>
      <c r="D25" s="17" t="s">
        <v>23</v>
      </c>
      <c r="E25" s="16" t="s">
        <v>71</v>
      </c>
      <c r="F25" s="18" t="s">
        <v>146</v>
      </c>
      <c r="G25" s="18" t="s">
        <v>26</v>
      </c>
      <c r="H25" s="18" t="s">
        <v>27</v>
      </c>
      <c r="I25" s="19" t="s">
        <v>27</v>
      </c>
      <c r="J25" s="19" t="s">
        <v>27</v>
      </c>
      <c r="K25" s="19" t="s">
        <v>27</v>
      </c>
      <c r="L25" s="19" t="s">
        <v>27</v>
      </c>
      <c r="M25" s="19" t="s">
        <v>27</v>
      </c>
      <c r="N25" s="18" t="s">
        <v>147</v>
      </c>
      <c r="O25" s="18"/>
      <c r="P25" s="18" t="s">
        <v>29</v>
      </c>
    </row>
    <row r="26" customFormat="false" ht="13.8" hidden="false" customHeight="false" outlineLevel="0" collapsed="false">
      <c r="A26" s="21" t="s">
        <v>141</v>
      </c>
      <c r="B26" s="18" t="s">
        <v>148</v>
      </c>
      <c r="C26" s="18" t="s">
        <v>149</v>
      </c>
      <c r="D26" s="17" t="s">
        <v>23</v>
      </c>
      <c r="E26" s="16" t="s">
        <v>71</v>
      </c>
      <c r="F26" s="16" t="s">
        <v>150</v>
      </c>
      <c r="G26" s="16" t="s">
        <v>73</v>
      </c>
      <c r="H26" s="16" t="s">
        <v>151</v>
      </c>
      <c r="I26" s="26" t="s">
        <v>152</v>
      </c>
      <c r="J26" s="27" t="n">
        <v>1.169</v>
      </c>
      <c r="K26" s="19" t="s">
        <v>27</v>
      </c>
      <c r="L26" s="27" t="n">
        <v>94.777</v>
      </c>
      <c r="M26" s="27" t="n">
        <v>317.5546145</v>
      </c>
      <c r="N26" s="18" t="s">
        <v>153</v>
      </c>
      <c r="O26" s="18"/>
      <c r="P26" s="18" t="s">
        <v>29</v>
      </c>
    </row>
    <row r="27" customFormat="false" ht="13.8" hidden="false" customHeight="false" outlineLevel="0" collapsed="false">
      <c r="A27" s="14" t="s">
        <v>141</v>
      </c>
      <c r="B27" s="15" t="s">
        <v>154</v>
      </c>
      <c r="C27" s="16" t="s">
        <v>155</v>
      </c>
      <c r="D27" s="17" t="s">
        <v>23</v>
      </c>
      <c r="E27" s="16" t="s">
        <v>71</v>
      </c>
      <c r="F27" s="16" t="s">
        <v>156</v>
      </c>
      <c r="G27" s="16" t="s">
        <v>26</v>
      </c>
      <c r="H27" s="16" t="s">
        <v>27</v>
      </c>
      <c r="I27" s="26" t="s">
        <v>27</v>
      </c>
      <c r="J27" s="19" t="s">
        <v>27</v>
      </c>
      <c r="K27" s="19" t="s">
        <v>27</v>
      </c>
      <c r="L27" s="19" t="s">
        <v>27</v>
      </c>
      <c r="M27" s="19" t="s">
        <v>27</v>
      </c>
      <c r="N27" s="18" t="s">
        <v>157</v>
      </c>
      <c r="O27" s="20"/>
      <c r="P27" s="18" t="s">
        <v>29</v>
      </c>
    </row>
    <row r="28" customFormat="false" ht="13.8" hidden="false" customHeight="false" outlineLevel="0" collapsed="false">
      <c r="A28" s="21" t="s">
        <v>20</v>
      </c>
      <c r="B28" s="16" t="s">
        <v>158</v>
      </c>
      <c r="C28" s="18" t="s">
        <v>159</v>
      </c>
      <c r="D28" s="17" t="s">
        <v>160</v>
      </c>
      <c r="E28" s="16" t="s">
        <v>24</v>
      </c>
      <c r="F28" s="16" t="s">
        <v>161</v>
      </c>
      <c r="G28" s="16" t="s">
        <v>73</v>
      </c>
      <c r="H28" s="18" t="s">
        <v>162</v>
      </c>
      <c r="I28" s="19" t="s">
        <v>163</v>
      </c>
      <c r="J28" s="24" t="n">
        <v>517.895976027397</v>
      </c>
      <c r="K28" s="24" t="n">
        <v>2841.10124143836</v>
      </c>
      <c r="L28" s="24" t="n">
        <v>4826.38912671233</v>
      </c>
      <c r="M28" s="19" t="s">
        <v>27</v>
      </c>
      <c r="N28" s="18" t="s">
        <v>40</v>
      </c>
      <c r="O28" s="16"/>
      <c r="P28" s="18" t="s">
        <v>29</v>
      </c>
    </row>
    <row r="29" customFormat="false" ht="13.8" hidden="false" customHeight="false" outlineLevel="0" collapsed="false">
      <c r="A29" s="14" t="s">
        <v>30</v>
      </c>
      <c r="B29" s="15" t="s">
        <v>164</v>
      </c>
      <c r="C29" s="16" t="s">
        <v>165</v>
      </c>
      <c r="D29" s="17" t="s">
        <v>160</v>
      </c>
      <c r="E29" s="16" t="s">
        <v>166</v>
      </c>
      <c r="F29" s="16" t="s">
        <v>167</v>
      </c>
      <c r="G29" s="16" t="s">
        <v>26</v>
      </c>
      <c r="H29" s="18" t="s">
        <v>27</v>
      </c>
      <c r="I29" s="19" t="s">
        <v>27</v>
      </c>
      <c r="J29" s="19" t="s">
        <v>27</v>
      </c>
      <c r="K29" s="19" t="s">
        <v>27</v>
      </c>
      <c r="L29" s="19" t="s">
        <v>27</v>
      </c>
      <c r="M29" s="19" t="s">
        <v>27</v>
      </c>
      <c r="N29" s="18" t="s">
        <v>168</v>
      </c>
      <c r="O29" s="18"/>
      <c r="P29" s="18" t="s">
        <v>29</v>
      </c>
    </row>
    <row r="30" customFormat="false" ht="13.8" hidden="false" customHeight="false" outlineLevel="0" collapsed="false">
      <c r="A30" s="21" t="s">
        <v>169</v>
      </c>
      <c r="B30" s="18" t="s">
        <v>170</v>
      </c>
      <c r="C30" s="18" t="s">
        <v>171</v>
      </c>
      <c r="D30" s="17" t="s">
        <v>160</v>
      </c>
      <c r="E30" s="18" t="s">
        <v>172</v>
      </c>
      <c r="F30" s="18" t="s">
        <v>173</v>
      </c>
      <c r="G30" s="18" t="s">
        <v>26</v>
      </c>
      <c r="H30" s="18" t="s">
        <v>27</v>
      </c>
      <c r="I30" s="19" t="s">
        <v>27</v>
      </c>
      <c r="J30" s="19" t="s">
        <v>27</v>
      </c>
      <c r="K30" s="24" t="n">
        <v>0</v>
      </c>
      <c r="L30" s="24" t="n">
        <v>3.28135850619542</v>
      </c>
      <c r="M30" s="19" t="s">
        <v>27</v>
      </c>
      <c r="N30" s="18" t="s">
        <v>174</v>
      </c>
      <c r="O30" s="18" t="s">
        <v>175</v>
      </c>
      <c r="P30" s="18" t="s">
        <v>45</v>
      </c>
    </row>
    <row r="31" customFormat="false" ht="13.8" hidden="false" customHeight="false" outlineLevel="0" collapsed="false">
      <c r="A31" s="21" t="s">
        <v>176</v>
      </c>
      <c r="B31" s="18" t="s">
        <v>177</v>
      </c>
      <c r="C31" s="16" t="s">
        <v>178</v>
      </c>
      <c r="D31" s="17" t="s">
        <v>160</v>
      </c>
      <c r="E31" s="22" t="s">
        <v>43</v>
      </c>
      <c r="F31" s="22" t="s">
        <v>179</v>
      </c>
      <c r="G31" s="18" t="s">
        <v>26</v>
      </c>
      <c r="H31" s="18" t="s">
        <v>27</v>
      </c>
      <c r="I31" s="19" t="s">
        <v>27</v>
      </c>
      <c r="J31" s="19" t="s">
        <v>27</v>
      </c>
      <c r="K31" s="19" t="s">
        <v>27</v>
      </c>
      <c r="L31" s="19" t="s">
        <v>27</v>
      </c>
      <c r="M31" s="19" t="s">
        <v>27</v>
      </c>
      <c r="N31" s="18" t="s">
        <v>180</v>
      </c>
      <c r="O31" s="20"/>
      <c r="P31" s="18" t="s">
        <v>45</v>
      </c>
    </row>
    <row r="32" customFormat="false" ht="13.8" hidden="false" customHeight="false" outlineLevel="0" collapsed="false">
      <c r="A32" s="14" t="s">
        <v>176</v>
      </c>
      <c r="B32" s="16" t="s">
        <v>181</v>
      </c>
      <c r="C32" s="16" t="s">
        <v>178</v>
      </c>
      <c r="D32" s="17" t="s">
        <v>160</v>
      </c>
      <c r="E32" s="16" t="s">
        <v>43</v>
      </c>
      <c r="F32" s="16" t="s">
        <v>182</v>
      </c>
      <c r="G32" s="16" t="s">
        <v>73</v>
      </c>
      <c r="H32" s="18" t="s">
        <v>183</v>
      </c>
      <c r="I32" s="19" t="s">
        <v>184</v>
      </c>
      <c r="J32" s="24" t="n">
        <v>2.70487009221133</v>
      </c>
      <c r="K32" s="24" t="n">
        <v>548.912597865801</v>
      </c>
      <c r="L32" s="24" t="n">
        <v>490.010553557965</v>
      </c>
      <c r="M32" s="24" t="n">
        <v>3914.12429918269</v>
      </c>
      <c r="N32" s="18" t="s">
        <v>185</v>
      </c>
      <c r="O32" s="18" t="s">
        <v>186</v>
      </c>
      <c r="P32" s="18" t="s">
        <v>45</v>
      </c>
    </row>
    <row r="33" customFormat="false" ht="13.8" hidden="false" customHeight="false" outlineLevel="0" collapsed="false">
      <c r="A33" s="21" t="s">
        <v>187</v>
      </c>
      <c r="B33" s="18" t="s">
        <v>188</v>
      </c>
      <c r="C33" s="18" t="s">
        <v>189</v>
      </c>
      <c r="D33" s="17" t="s">
        <v>160</v>
      </c>
      <c r="E33" s="18" t="s">
        <v>106</v>
      </c>
      <c r="F33" s="18" t="s">
        <v>190</v>
      </c>
      <c r="G33" s="18" t="s">
        <v>26</v>
      </c>
      <c r="H33" s="18" t="s">
        <v>27</v>
      </c>
      <c r="I33" s="19" t="s">
        <v>27</v>
      </c>
      <c r="J33" s="19" t="s">
        <v>27</v>
      </c>
      <c r="K33" s="19" t="s">
        <v>27</v>
      </c>
      <c r="L33" s="19" t="s">
        <v>27</v>
      </c>
      <c r="M33" s="19" t="s">
        <v>27</v>
      </c>
      <c r="N33" s="18" t="s">
        <v>191</v>
      </c>
      <c r="O33" s="18"/>
      <c r="P33" s="18" t="s">
        <v>45</v>
      </c>
    </row>
    <row r="34" customFormat="false" ht="13.8" hidden="false" customHeight="false" outlineLevel="0" collapsed="false">
      <c r="A34" s="14" t="s">
        <v>192</v>
      </c>
      <c r="B34" s="15" t="s">
        <v>192</v>
      </c>
      <c r="C34" s="18" t="s">
        <v>193</v>
      </c>
      <c r="D34" s="17" t="s">
        <v>160</v>
      </c>
      <c r="E34" s="16" t="s">
        <v>106</v>
      </c>
      <c r="F34" s="16" t="s">
        <v>34</v>
      </c>
      <c r="G34" s="16" t="s">
        <v>26</v>
      </c>
      <c r="H34" s="18" t="s">
        <v>27</v>
      </c>
      <c r="I34" s="19" t="s">
        <v>27</v>
      </c>
      <c r="J34" s="19" t="s">
        <v>27</v>
      </c>
      <c r="K34" s="19" t="s">
        <v>27</v>
      </c>
      <c r="L34" s="19" t="s">
        <v>27</v>
      </c>
      <c r="M34" s="19" t="s">
        <v>27</v>
      </c>
      <c r="N34" s="18" t="s">
        <v>117</v>
      </c>
      <c r="O34" s="18"/>
      <c r="P34" s="18" t="s">
        <v>29</v>
      </c>
    </row>
    <row r="35" customFormat="false" ht="13.8" hidden="false" customHeight="false" outlineLevel="0" collapsed="false">
      <c r="A35" s="25" t="s">
        <v>83</v>
      </c>
      <c r="B35" s="18" t="s">
        <v>194</v>
      </c>
      <c r="C35" s="16" t="s">
        <v>195</v>
      </c>
      <c r="D35" s="17" t="s">
        <v>160</v>
      </c>
      <c r="E35" s="16" t="s">
        <v>86</v>
      </c>
      <c r="F35" s="16" t="s">
        <v>196</v>
      </c>
      <c r="G35" s="16" t="s">
        <v>26</v>
      </c>
      <c r="H35" s="18" t="s">
        <v>27</v>
      </c>
      <c r="I35" s="19" t="s">
        <v>27</v>
      </c>
      <c r="J35" s="19" t="s">
        <v>27</v>
      </c>
      <c r="K35" s="19" t="s">
        <v>27</v>
      </c>
      <c r="L35" s="19" t="s">
        <v>27</v>
      </c>
      <c r="M35" s="19" t="s">
        <v>27</v>
      </c>
      <c r="N35" s="18" t="s">
        <v>197</v>
      </c>
      <c r="O35" s="20" t="s">
        <v>194</v>
      </c>
      <c r="P35" s="18" t="s">
        <v>29</v>
      </c>
    </row>
    <row r="36" customFormat="false" ht="13.8" hidden="false" customHeight="false" outlineLevel="0" collapsed="false">
      <c r="A36" s="21" t="s">
        <v>198</v>
      </c>
      <c r="B36" s="18" t="s">
        <v>199</v>
      </c>
      <c r="C36" s="18" t="s">
        <v>171</v>
      </c>
      <c r="D36" s="17" t="s">
        <v>160</v>
      </c>
      <c r="E36" s="18" t="s">
        <v>172</v>
      </c>
      <c r="F36" s="18" t="s">
        <v>200</v>
      </c>
      <c r="G36" s="18" t="s">
        <v>26</v>
      </c>
      <c r="H36" s="18" t="s">
        <v>27</v>
      </c>
      <c r="I36" s="19" t="s">
        <v>27</v>
      </c>
      <c r="J36" s="19" t="s">
        <v>27</v>
      </c>
      <c r="K36" s="19" t="s">
        <v>27</v>
      </c>
      <c r="L36" s="19" t="s">
        <v>27</v>
      </c>
      <c r="M36" s="19" t="s">
        <v>27</v>
      </c>
      <c r="N36" s="18" t="s">
        <v>174</v>
      </c>
      <c r="O36" s="18" t="s">
        <v>175</v>
      </c>
      <c r="P36" s="18" t="s">
        <v>45</v>
      </c>
    </row>
    <row r="37" customFormat="false" ht="13.8" hidden="false" customHeight="false" outlineLevel="0" collapsed="false">
      <c r="A37" s="21" t="s">
        <v>201</v>
      </c>
      <c r="B37" s="18" t="s">
        <v>202</v>
      </c>
      <c r="C37" s="18" t="s">
        <v>203</v>
      </c>
      <c r="D37" s="17" t="s">
        <v>160</v>
      </c>
      <c r="E37" s="18" t="s">
        <v>204</v>
      </c>
      <c r="F37" s="18" t="s">
        <v>205</v>
      </c>
      <c r="G37" s="18" t="s">
        <v>26</v>
      </c>
      <c r="H37" s="18" t="s">
        <v>27</v>
      </c>
      <c r="I37" s="19" t="s">
        <v>27</v>
      </c>
      <c r="J37" s="19" t="s">
        <v>27</v>
      </c>
      <c r="K37" s="19" t="s">
        <v>27</v>
      </c>
      <c r="L37" s="19" t="s">
        <v>27</v>
      </c>
      <c r="M37" s="19" t="s">
        <v>27</v>
      </c>
      <c r="N37" s="18" t="s">
        <v>206</v>
      </c>
      <c r="O37" s="18"/>
      <c r="P37" s="18" t="s">
        <v>45</v>
      </c>
    </row>
    <row r="38" customFormat="false" ht="13.8" hidden="false" customHeight="false" outlineLevel="0" collapsed="false">
      <c r="A38" s="14" t="s">
        <v>207</v>
      </c>
      <c r="B38" s="16" t="s">
        <v>208</v>
      </c>
      <c r="C38" s="16" t="s">
        <v>209</v>
      </c>
      <c r="D38" s="17" t="s">
        <v>160</v>
      </c>
      <c r="E38" s="16" t="s">
        <v>210</v>
      </c>
      <c r="F38" s="18" t="s">
        <v>211</v>
      </c>
      <c r="G38" s="18" t="s">
        <v>26</v>
      </c>
      <c r="H38" s="18" t="s">
        <v>27</v>
      </c>
      <c r="I38" s="19" t="s">
        <v>27</v>
      </c>
      <c r="J38" s="24" t="n">
        <v>101</v>
      </c>
      <c r="K38" s="24" t="n">
        <v>1267</v>
      </c>
      <c r="L38" s="24" t="n">
        <v>3782</v>
      </c>
      <c r="M38" s="24" t="n">
        <v>2041.26752774548</v>
      </c>
      <c r="N38" s="18" t="s">
        <v>212</v>
      </c>
      <c r="O38" s="18"/>
      <c r="P38" s="18" t="s">
        <v>29</v>
      </c>
    </row>
    <row r="39" customFormat="false" ht="13.8" hidden="false" customHeight="false" outlineLevel="0" collapsed="false">
      <c r="A39" s="14" t="s">
        <v>207</v>
      </c>
      <c r="B39" s="18" t="s">
        <v>213</v>
      </c>
      <c r="C39" s="18" t="s">
        <v>159</v>
      </c>
      <c r="D39" s="17" t="s">
        <v>160</v>
      </c>
      <c r="E39" s="18" t="s">
        <v>106</v>
      </c>
      <c r="F39" s="18" t="s">
        <v>214</v>
      </c>
      <c r="G39" s="18" t="s">
        <v>73</v>
      </c>
      <c r="H39" s="18" t="s">
        <v>215</v>
      </c>
      <c r="I39" s="19" t="s">
        <v>216</v>
      </c>
      <c r="J39" s="24" t="n">
        <v>174.319</v>
      </c>
      <c r="K39" s="24" t="n">
        <v>1413.847</v>
      </c>
      <c r="L39" s="24" t="n">
        <v>5234.864</v>
      </c>
      <c r="M39" s="24" t="n">
        <v>6606.97282616</v>
      </c>
      <c r="N39" s="18" t="s">
        <v>212</v>
      </c>
      <c r="O39" s="18" t="s">
        <v>217</v>
      </c>
      <c r="P39" s="18" t="s">
        <v>45</v>
      </c>
    </row>
    <row r="40" customFormat="false" ht="13.8" hidden="false" customHeight="false" outlineLevel="0" collapsed="false">
      <c r="A40" s="14" t="s">
        <v>113</v>
      </c>
      <c r="B40" s="15" t="s">
        <v>218</v>
      </c>
      <c r="C40" s="16" t="s">
        <v>219</v>
      </c>
      <c r="D40" s="17" t="s">
        <v>160</v>
      </c>
      <c r="E40" s="16" t="s">
        <v>65</v>
      </c>
      <c r="F40" s="16" t="s">
        <v>220</v>
      </c>
      <c r="G40" s="16" t="s">
        <v>73</v>
      </c>
      <c r="H40" s="18" t="s">
        <v>221</v>
      </c>
      <c r="I40" s="19" t="s">
        <v>222</v>
      </c>
      <c r="J40" s="24" t="n">
        <v>23.9528403001072</v>
      </c>
      <c r="K40" s="19" t="s">
        <v>27</v>
      </c>
      <c r="L40" s="24" t="n">
        <v>154.587658857755</v>
      </c>
      <c r="M40" s="24" t="n">
        <v>135.702487159869</v>
      </c>
      <c r="N40" s="16" t="s">
        <v>223</v>
      </c>
      <c r="O40" s="16"/>
      <c r="P40" s="18" t="s">
        <v>29</v>
      </c>
    </row>
    <row r="41" customFormat="false" ht="13.8" hidden="false" customHeight="false" outlineLevel="0" collapsed="false">
      <c r="A41" s="14" t="s">
        <v>224</v>
      </c>
      <c r="B41" s="15" t="s">
        <v>225</v>
      </c>
      <c r="C41" s="16" t="s">
        <v>226</v>
      </c>
      <c r="D41" s="17" t="s">
        <v>160</v>
      </c>
      <c r="E41" s="16" t="s">
        <v>227</v>
      </c>
      <c r="F41" s="16" t="s">
        <v>228</v>
      </c>
      <c r="G41" s="16" t="s">
        <v>26</v>
      </c>
      <c r="H41" s="18" t="s">
        <v>27</v>
      </c>
      <c r="I41" s="19" t="s">
        <v>27</v>
      </c>
      <c r="J41" s="19" t="s">
        <v>27</v>
      </c>
      <c r="K41" s="19" t="s">
        <v>27</v>
      </c>
      <c r="L41" s="19" t="s">
        <v>27</v>
      </c>
      <c r="M41" s="19" t="s">
        <v>27</v>
      </c>
      <c r="N41" s="18" t="s">
        <v>229</v>
      </c>
      <c r="O41" s="16"/>
      <c r="P41" s="18" t="s">
        <v>29</v>
      </c>
    </row>
    <row r="42" customFormat="false" ht="13.8" hidden="false" customHeight="false" outlineLevel="0" collapsed="false">
      <c r="A42" s="21" t="s">
        <v>230</v>
      </c>
      <c r="B42" s="18" t="s">
        <v>231</v>
      </c>
      <c r="C42" s="16" t="s">
        <v>232</v>
      </c>
      <c r="D42" s="17" t="s">
        <v>160</v>
      </c>
      <c r="E42" s="16" t="s">
        <v>233</v>
      </c>
      <c r="F42" s="16" t="s">
        <v>234</v>
      </c>
      <c r="G42" s="18" t="s">
        <v>26</v>
      </c>
      <c r="H42" s="18" t="s">
        <v>27</v>
      </c>
      <c r="I42" s="19" t="s">
        <v>27</v>
      </c>
      <c r="J42" s="19" t="s">
        <v>27</v>
      </c>
      <c r="K42" s="19" t="s">
        <v>27</v>
      </c>
      <c r="L42" s="19" t="s">
        <v>27</v>
      </c>
      <c r="M42" s="19" t="s">
        <v>27</v>
      </c>
      <c r="N42" s="18" t="s">
        <v>235</v>
      </c>
      <c r="O42" s="18" t="s">
        <v>236</v>
      </c>
      <c r="P42" s="18" t="s">
        <v>29</v>
      </c>
    </row>
    <row r="43" customFormat="false" ht="13.8" hidden="false" customHeight="false" outlineLevel="0" collapsed="false">
      <c r="A43" s="21" t="s">
        <v>230</v>
      </c>
      <c r="B43" s="18" t="s">
        <v>237</v>
      </c>
      <c r="C43" s="16" t="s">
        <v>238</v>
      </c>
      <c r="D43" s="17" t="s">
        <v>160</v>
      </c>
      <c r="E43" s="16" t="s">
        <v>233</v>
      </c>
      <c r="F43" s="16" t="s">
        <v>239</v>
      </c>
      <c r="G43" s="16" t="s">
        <v>26</v>
      </c>
      <c r="H43" s="18" t="s">
        <v>27</v>
      </c>
      <c r="I43" s="19" t="s">
        <v>27</v>
      </c>
      <c r="J43" s="19" t="s">
        <v>27</v>
      </c>
      <c r="K43" s="19" t="s">
        <v>27</v>
      </c>
      <c r="L43" s="19" t="s">
        <v>27</v>
      </c>
      <c r="M43" s="19" t="s">
        <v>27</v>
      </c>
      <c r="N43" s="18" t="s">
        <v>240</v>
      </c>
      <c r="O43" s="18"/>
      <c r="P43" s="18" t="s">
        <v>45</v>
      </c>
    </row>
    <row r="44" customFormat="false" ht="13.8" hidden="false" customHeight="false" outlineLevel="0" collapsed="false">
      <c r="A44" s="14" t="s">
        <v>131</v>
      </c>
      <c r="B44" s="15" t="s">
        <v>241</v>
      </c>
      <c r="C44" s="16" t="s">
        <v>242</v>
      </c>
      <c r="D44" s="17" t="s">
        <v>160</v>
      </c>
      <c r="E44" s="16" t="s">
        <v>243</v>
      </c>
      <c r="F44" s="16" t="s">
        <v>244</v>
      </c>
      <c r="G44" s="16" t="s">
        <v>73</v>
      </c>
      <c r="H44" s="18" t="s">
        <v>245</v>
      </c>
      <c r="I44" s="19" t="s">
        <v>246</v>
      </c>
      <c r="J44" s="24" t="n">
        <v>3.895</v>
      </c>
      <c r="K44" s="24" t="n">
        <v>20.164</v>
      </c>
      <c r="L44" s="24" t="n">
        <v>65.866</v>
      </c>
      <c r="M44" s="24" t="n">
        <v>37.4693627613377</v>
      </c>
      <c r="N44" s="16" t="s">
        <v>247</v>
      </c>
      <c r="O44" s="16"/>
      <c r="P44" s="18" t="s">
        <v>29</v>
      </c>
    </row>
    <row r="45" customFormat="false" ht="13.8" hidden="false" customHeight="false" outlineLevel="0" collapsed="false">
      <c r="A45" s="21" t="s">
        <v>20</v>
      </c>
      <c r="B45" s="16" t="s">
        <v>248</v>
      </c>
      <c r="C45" s="16" t="s">
        <v>249</v>
      </c>
      <c r="D45" s="17" t="s">
        <v>250</v>
      </c>
      <c r="E45" s="16" t="s">
        <v>24</v>
      </c>
      <c r="F45" s="16" t="s">
        <v>251</v>
      </c>
      <c r="G45" s="16" t="s">
        <v>73</v>
      </c>
      <c r="H45" s="18" t="s">
        <v>252</v>
      </c>
      <c r="I45" s="19" t="s">
        <v>253</v>
      </c>
      <c r="J45" s="24" t="n">
        <v>550.652825342466</v>
      </c>
      <c r="K45" s="24" t="n">
        <v>4710.42273116438</v>
      </c>
      <c r="L45" s="24" t="n">
        <v>18917.5053510274</v>
      </c>
      <c r="M45" s="24" t="n">
        <v>5082.08111266957</v>
      </c>
      <c r="N45" s="18" t="s">
        <v>254</v>
      </c>
      <c r="O45" s="18"/>
      <c r="P45" s="18" t="s">
        <v>29</v>
      </c>
    </row>
    <row r="46" customFormat="false" ht="13.8" hidden="false" customHeight="false" outlineLevel="0" collapsed="false">
      <c r="A46" s="21" t="s">
        <v>255</v>
      </c>
      <c r="B46" s="18" t="s">
        <v>256</v>
      </c>
      <c r="C46" s="16" t="s">
        <v>257</v>
      </c>
      <c r="D46" s="17" t="s">
        <v>258</v>
      </c>
      <c r="E46" s="16" t="s">
        <v>39</v>
      </c>
      <c r="F46" s="16" t="s">
        <v>259</v>
      </c>
      <c r="G46" s="16" t="s">
        <v>26</v>
      </c>
      <c r="H46" s="18" t="s">
        <v>27</v>
      </c>
      <c r="I46" s="19" t="s">
        <v>27</v>
      </c>
      <c r="J46" s="19" t="s">
        <v>27</v>
      </c>
      <c r="K46" s="19" t="s">
        <v>27</v>
      </c>
      <c r="L46" s="19" t="s">
        <v>27</v>
      </c>
      <c r="M46" s="19" t="s">
        <v>27</v>
      </c>
      <c r="N46" s="18" t="s">
        <v>40</v>
      </c>
      <c r="O46" s="18"/>
      <c r="P46" s="18" t="s">
        <v>45</v>
      </c>
    </row>
    <row r="47" customFormat="false" ht="13.8" hidden="false" customHeight="false" outlineLevel="0" collapsed="false">
      <c r="A47" s="21" t="s">
        <v>255</v>
      </c>
      <c r="B47" s="18" t="s">
        <v>260</v>
      </c>
      <c r="C47" s="18" t="s">
        <v>261</v>
      </c>
      <c r="D47" s="17" t="s">
        <v>258</v>
      </c>
      <c r="E47" s="18" t="s">
        <v>106</v>
      </c>
      <c r="F47" s="18" t="s">
        <v>262</v>
      </c>
      <c r="G47" s="18" t="s">
        <v>26</v>
      </c>
      <c r="H47" s="18" t="s">
        <v>27</v>
      </c>
      <c r="I47" s="19" t="s">
        <v>27</v>
      </c>
      <c r="J47" s="19" t="s">
        <v>27</v>
      </c>
      <c r="K47" s="19" t="s">
        <v>27</v>
      </c>
      <c r="L47" s="19" t="s">
        <v>27</v>
      </c>
      <c r="M47" s="19" t="s">
        <v>27</v>
      </c>
      <c r="N47" s="18" t="s">
        <v>75</v>
      </c>
      <c r="O47" s="18"/>
      <c r="P47" s="18" t="s">
        <v>29</v>
      </c>
    </row>
    <row r="48" customFormat="false" ht="13.8" hidden="false" customHeight="false" outlineLevel="0" collapsed="false">
      <c r="A48" s="21" t="s">
        <v>20</v>
      </c>
      <c r="B48" s="18" t="s">
        <v>263</v>
      </c>
      <c r="C48" s="16" t="s">
        <v>238</v>
      </c>
      <c r="D48" s="17" t="s">
        <v>258</v>
      </c>
      <c r="E48" s="18" t="s">
        <v>24</v>
      </c>
      <c r="F48" s="18" t="s">
        <v>264</v>
      </c>
      <c r="G48" s="18" t="s">
        <v>26</v>
      </c>
      <c r="H48" s="18" t="s">
        <v>27</v>
      </c>
      <c r="I48" s="19" t="s">
        <v>27</v>
      </c>
      <c r="J48" s="19" t="s">
        <v>27</v>
      </c>
      <c r="K48" s="19" t="s">
        <v>27</v>
      </c>
      <c r="L48" s="19" t="s">
        <v>27</v>
      </c>
      <c r="M48" s="19" t="s">
        <v>27</v>
      </c>
      <c r="N48" s="18" t="s">
        <v>240</v>
      </c>
      <c r="O48" s="18"/>
      <c r="P48" s="18" t="s">
        <v>45</v>
      </c>
    </row>
    <row r="49" customFormat="false" ht="13.8" hidden="false" customHeight="false" outlineLevel="0" collapsed="false">
      <c r="A49" s="21" t="s">
        <v>265</v>
      </c>
      <c r="B49" s="18" t="s">
        <v>266</v>
      </c>
      <c r="C49" s="18" t="s">
        <v>115</v>
      </c>
      <c r="D49" s="17" t="s">
        <v>258</v>
      </c>
      <c r="E49" s="16" t="s">
        <v>130</v>
      </c>
      <c r="F49" s="16" t="s">
        <v>267</v>
      </c>
      <c r="G49" s="16" t="s">
        <v>26</v>
      </c>
      <c r="H49" s="18" t="s">
        <v>27</v>
      </c>
      <c r="I49" s="19" t="s">
        <v>27</v>
      </c>
      <c r="J49" s="19" t="s">
        <v>27</v>
      </c>
      <c r="K49" s="19" t="s">
        <v>27</v>
      </c>
      <c r="L49" s="19" t="s">
        <v>27</v>
      </c>
      <c r="M49" s="19" t="s">
        <v>27</v>
      </c>
      <c r="N49" s="18" t="s">
        <v>117</v>
      </c>
      <c r="O49" s="18"/>
      <c r="P49" s="18" t="s">
        <v>45</v>
      </c>
    </row>
    <row r="50" customFormat="false" ht="13.8" hidden="false" customHeight="false" outlineLevel="0" collapsed="false">
      <c r="A50" s="14" t="s">
        <v>265</v>
      </c>
      <c r="B50" s="15" t="s">
        <v>268</v>
      </c>
      <c r="C50" s="16" t="s">
        <v>238</v>
      </c>
      <c r="D50" s="17" t="s">
        <v>258</v>
      </c>
      <c r="E50" s="16" t="s">
        <v>130</v>
      </c>
      <c r="F50" s="16" t="s">
        <v>269</v>
      </c>
      <c r="G50" s="16" t="s">
        <v>26</v>
      </c>
      <c r="H50" s="18" t="s">
        <v>27</v>
      </c>
      <c r="I50" s="19" t="s">
        <v>27</v>
      </c>
      <c r="J50" s="19" t="s">
        <v>27</v>
      </c>
      <c r="K50" s="19" t="s">
        <v>27</v>
      </c>
      <c r="L50" s="19" t="s">
        <v>27</v>
      </c>
      <c r="M50" s="19" t="s">
        <v>27</v>
      </c>
      <c r="N50" s="18" t="s">
        <v>240</v>
      </c>
      <c r="O50" s="18"/>
      <c r="P50" s="18" t="s">
        <v>29</v>
      </c>
    </row>
    <row r="51" customFormat="false" ht="13.8" hidden="false" customHeight="false" outlineLevel="0" collapsed="false">
      <c r="A51" s="21" t="s">
        <v>265</v>
      </c>
      <c r="B51" s="18" t="s">
        <v>270</v>
      </c>
      <c r="C51" s="18" t="s">
        <v>115</v>
      </c>
      <c r="D51" s="17" t="s">
        <v>258</v>
      </c>
      <c r="E51" s="16" t="s">
        <v>130</v>
      </c>
      <c r="F51" s="16" t="s">
        <v>271</v>
      </c>
      <c r="G51" s="16" t="s">
        <v>26</v>
      </c>
      <c r="H51" s="18" t="s">
        <v>27</v>
      </c>
      <c r="I51" s="19" t="s">
        <v>27</v>
      </c>
      <c r="J51" s="19" t="s">
        <v>27</v>
      </c>
      <c r="K51" s="19" t="s">
        <v>27</v>
      </c>
      <c r="L51" s="19" t="s">
        <v>27</v>
      </c>
      <c r="M51" s="19" t="s">
        <v>27</v>
      </c>
      <c r="N51" s="18" t="s">
        <v>117</v>
      </c>
      <c r="O51" s="18"/>
      <c r="P51" s="18" t="s">
        <v>45</v>
      </c>
    </row>
    <row r="52" customFormat="false" ht="13.8" hidden="false" customHeight="false" outlineLevel="0" collapsed="false">
      <c r="A52" s="21" t="s">
        <v>272</v>
      </c>
      <c r="B52" s="18" t="s">
        <v>273</v>
      </c>
      <c r="C52" s="18" t="s">
        <v>274</v>
      </c>
      <c r="D52" s="23" t="s">
        <v>258</v>
      </c>
      <c r="E52" s="18" t="s">
        <v>65</v>
      </c>
      <c r="F52" s="18" t="s">
        <v>275</v>
      </c>
      <c r="G52" s="18" t="s">
        <v>26</v>
      </c>
      <c r="H52" s="18" t="s">
        <v>27</v>
      </c>
      <c r="I52" s="19" t="s">
        <v>27</v>
      </c>
      <c r="J52" s="19" t="s">
        <v>27</v>
      </c>
      <c r="K52" s="19" t="s">
        <v>27</v>
      </c>
      <c r="L52" s="19" t="s">
        <v>27</v>
      </c>
      <c r="M52" s="19" t="s">
        <v>27</v>
      </c>
      <c r="N52" s="18" t="s">
        <v>276</v>
      </c>
      <c r="O52" s="18"/>
      <c r="P52" s="18" t="s">
        <v>45</v>
      </c>
    </row>
    <row r="53" customFormat="false" ht="13.8" hidden="false" customHeight="false" outlineLevel="0" collapsed="false">
      <c r="A53" s="21" t="s">
        <v>277</v>
      </c>
      <c r="B53" s="18" t="s">
        <v>278</v>
      </c>
      <c r="C53" s="18" t="s">
        <v>279</v>
      </c>
      <c r="D53" s="23" t="s">
        <v>258</v>
      </c>
      <c r="E53" s="18" t="s">
        <v>65</v>
      </c>
      <c r="F53" s="18" t="s">
        <v>280</v>
      </c>
      <c r="G53" s="18" t="s">
        <v>73</v>
      </c>
      <c r="H53" s="18" t="s">
        <v>281</v>
      </c>
      <c r="I53" s="19" t="s">
        <v>282</v>
      </c>
      <c r="J53" s="24" t="n">
        <v>24.193742663196</v>
      </c>
      <c r="K53" s="24" t="n">
        <v>3.41928239677436</v>
      </c>
      <c r="L53" s="24" t="n">
        <v>35.29638136069</v>
      </c>
      <c r="M53" s="24" t="n">
        <v>55.1441265057976</v>
      </c>
      <c r="N53" s="18" t="s">
        <v>153</v>
      </c>
      <c r="O53" s="18"/>
      <c r="P53" s="18" t="s">
        <v>45</v>
      </c>
    </row>
    <row r="54" customFormat="false" ht="13.8" hidden="false" customHeight="false" outlineLevel="0" collapsed="false">
      <c r="A54" s="21" t="s">
        <v>283</v>
      </c>
      <c r="B54" s="18" t="s">
        <v>284</v>
      </c>
      <c r="C54" s="18" t="s">
        <v>159</v>
      </c>
      <c r="D54" s="17" t="s">
        <v>258</v>
      </c>
      <c r="E54" s="18" t="s">
        <v>39</v>
      </c>
      <c r="F54" s="18" t="s">
        <v>285</v>
      </c>
      <c r="G54" s="18" t="s">
        <v>73</v>
      </c>
      <c r="H54" s="18" t="s">
        <v>286</v>
      </c>
      <c r="I54" s="19" t="s">
        <v>287</v>
      </c>
      <c r="J54" s="24" t="n">
        <v>130.483732876712</v>
      </c>
      <c r="K54" s="24" t="n">
        <v>1744.58047945205</v>
      </c>
      <c r="L54" s="24" t="n">
        <v>1733.68471746575</v>
      </c>
      <c r="M54" s="24" t="n">
        <v>223.027927577974</v>
      </c>
      <c r="N54" s="18" t="s">
        <v>288</v>
      </c>
      <c r="O54" s="18"/>
      <c r="P54" s="18" t="s">
        <v>29</v>
      </c>
    </row>
    <row r="55" customFormat="false" ht="13.8" hidden="false" customHeight="false" outlineLevel="0" collapsed="false">
      <c r="A55" s="21" t="s">
        <v>283</v>
      </c>
      <c r="B55" s="15" t="s">
        <v>289</v>
      </c>
      <c r="C55" s="16" t="s">
        <v>290</v>
      </c>
      <c r="D55" s="17" t="s">
        <v>258</v>
      </c>
      <c r="E55" s="16" t="s">
        <v>39</v>
      </c>
      <c r="F55" s="16" t="s">
        <v>291</v>
      </c>
      <c r="G55" s="16" t="s">
        <v>26</v>
      </c>
      <c r="H55" s="18" t="s">
        <v>27</v>
      </c>
      <c r="I55" s="19" t="s">
        <v>27</v>
      </c>
      <c r="J55" s="19" t="s">
        <v>27</v>
      </c>
      <c r="K55" s="19" t="s">
        <v>27</v>
      </c>
      <c r="L55" s="19" t="s">
        <v>27</v>
      </c>
      <c r="M55" s="19" t="s">
        <v>27</v>
      </c>
      <c r="N55" s="18" t="s">
        <v>292</v>
      </c>
      <c r="O55" s="18"/>
      <c r="P55" s="18" t="s">
        <v>29</v>
      </c>
    </row>
    <row r="56" customFormat="false" ht="13.8" hidden="false" customHeight="false" outlineLevel="0" collapsed="false">
      <c r="A56" s="21" t="s">
        <v>293</v>
      </c>
      <c r="B56" s="18" t="s">
        <v>294</v>
      </c>
      <c r="C56" s="18" t="s">
        <v>159</v>
      </c>
      <c r="D56" s="17" t="s">
        <v>258</v>
      </c>
      <c r="E56" s="18" t="s">
        <v>39</v>
      </c>
      <c r="F56" s="18" t="s">
        <v>295</v>
      </c>
      <c r="G56" s="18" t="s">
        <v>73</v>
      </c>
      <c r="H56" s="18" t="s">
        <v>296</v>
      </c>
      <c r="I56" s="19" t="s">
        <v>297</v>
      </c>
      <c r="J56" s="24" t="n">
        <v>78.0185004868549</v>
      </c>
      <c r="K56" s="24" t="n">
        <v>1817.10077896787</v>
      </c>
      <c r="L56" s="24" t="n">
        <v>1978.12804284323</v>
      </c>
      <c r="M56" s="24" t="n">
        <v>6923.89719635153</v>
      </c>
      <c r="N56" s="18" t="s">
        <v>298</v>
      </c>
      <c r="O56" s="18"/>
      <c r="P56" s="18" t="s">
        <v>45</v>
      </c>
    </row>
    <row r="57" customFormat="false" ht="13.8" hidden="false" customHeight="false" outlineLevel="0" collapsed="false">
      <c r="A57" s="21" t="s">
        <v>293</v>
      </c>
      <c r="B57" s="18" t="s">
        <v>299</v>
      </c>
      <c r="C57" s="16" t="s">
        <v>300</v>
      </c>
      <c r="D57" s="17" t="s">
        <v>258</v>
      </c>
      <c r="E57" s="18" t="s">
        <v>39</v>
      </c>
      <c r="F57" s="18" t="s">
        <v>301</v>
      </c>
      <c r="G57" s="18" t="s">
        <v>26</v>
      </c>
      <c r="H57" s="18" t="s">
        <v>27</v>
      </c>
      <c r="I57" s="19" t="s">
        <v>27</v>
      </c>
      <c r="J57" s="19" t="s">
        <v>27</v>
      </c>
      <c r="K57" s="19" t="s">
        <v>27</v>
      </c>
      <c r="L57" s="19" t="s">
        <v>27</v>
      </c>
      <c r="M57" s="19" t="s">
        <v>27</v>
      </c>
      <c r="N57" s="18" t="s">
        <v>302</v>
      </c>
      <c r="O57" s="18"/>
      <c r="P57" s="18" t="s">
        <v>45</v>
      </c>
    </row>
    <row r="58" customFormat="false" ht="13.8" hidden="false" customHeight="false" outlineLevel="0" collapsed="false">
      <c r="A58" s="14" t="s">
        <v>303</v>
      </c>
      <c r="B58" s="15" t="s">
        <v>304</v>
      </c>
      <c r="C58" s="16" t="s">
        <v>305</v>
      </c>
      <c r="D58" s="17" t="s">
        <v>258</v>
      </c>
      <c r="E58" s="16" t="s">
        <v>71</v>
      </c>
      <c r="F58" s="16" t="s">
        <v>306</v>
      </c>
      <c r="G58" s="16" t="s">
        <v>26</v>
      </c>
      <c r="H58" s="18" t="s">
        <v>27</v>
      </c>
      <c r="I58" s="19" t="s">
        <v>27</v>
      </c>
      <c r="J58" s="19" t="s">
        <v>27</v>
      </c>
      <c r="K58" s="19" t="s">
        <v>27</v>
      </c>
      <c r="L58" s="19" t="s">
        <v>27</v>
      </c>
      <c r="M58" s="19" t="s">
        <v>27</v>
      </c>
      <c r="N58" s="18" t="s">
        <v>128</v>
      </c>
      <c r="O58" s="18"/>
      <c r="P58" s="18" t="s">
        <v>29</v>
      </c>
    </row>
    <row r="59" customFormat="false" ht="13.8" hidden="false" customHeight="false" outlineLevel="0" collapsed="false">
      <c r="A59" s="14" t="s">
        <v>307</v>
      </c>
      <c r="B59" s="16" t="s">
        <v>308</v>
      </c>
      <c r="C59" s="16" t="s">
        <v>309</v>
      </c>
      <c r="D59" s="17" t="s">
        <v>258</v>
      </c>
      <c r="E59" s="16" t="s">
        <v>39</v>
      </c>
      <c r="F59" s="16" t="s">
        <v>310</v>
      </c>
      <c r="G59" s="16" t="s">
        <v>73</v>
      </c>
      <c r="H59" s="18" t="s">
        <v>311</v>
      </c>
      <c r="I59" s="19" t="s">
        <v>312</v>
      </c>
      <c r="J59" s="24" t="n">
        <v>2321.4897260274</v>
      </c>
      <c r="K59" s="24" t="n">
        <v>42175.6207191781</v>
      </c>
      <c r="L59" s="24" t="n">
        <v>40589.3621575342</v>
      </c>
      <c r="M59" s="24" t="n">
        <v>13748.1761818902</v>
      </c>
      <c r="N59" s="18" t="s">
        <v>40</v>
      </c>
      <c r="O59" s="18"/>
      <c r="P59" s="18" t="s">
        <v>29</v>
      </c>
    </row>
    <row r="60" customFormat="false" ht="13.8" hidden="false" customHeight="false" outlineLevel="0" collapsed="false">
      <c r="A60" s="21" t="s">
        <v>307</v>
      </c>
      <c r="B60" s="18" t="s">
        <v>313</v>
      </c>
      <c r="C60" s="16" t="s">
        <v>314</v>
      </c>
      <c r="D60" s="17" t="s">
        <v>258</v>
      </c>
      <c r="E60" s="18" t="s">
        <v>39</v>
      </c>
      <c r="F60" s="18" t="s">
        <v>315</v>
      </c>
      <c r="G60" s="18" t="s">
        <v>26</v>
      </c>
      <c r="H60" s="18" t="s">
        <v>27</v>
      </c>
      <c r="I60" s="19" t="s">
        <v>27</v>
      </c>
      <c r="J60" s="19" t="s">
        <v>27</v>
      </c>
      <c r="K60" s="24" t="n">
        <v>3674.93171111492</v>
      </c>
      <c r="L60" s="24" t="n">
        <v>2347.0262994682</v>
      </c>
      <c r="M60" s="19" t="s">
        <v>27</v>
      </c>
      <c r="N60" s="18" t="s">
        <v>40</v>
      </c>
      <c r="O60" s="18"/>
      <c r="P60" s="18" t="s">
        <v>45</v>
      </c>
    </row>
    <row r="61" customFormat="false" ht="13.8" hidden="false" customHeight="false" outlineLevel="0" collapsed="false">
      <c r="A61" s="21" t="s">
        <v>307</v>
      </c>
      <c r="B61" s="18" t="s">
        <v>316</v>
      </c>
      <c r="C61" s="16" t="s">
        <v>317</v>
      </c>
      <c r="D61" s="17" t="s">
        <v>258</v>
      </c>
      <c r="E61" s="18" t="s">
        <v>39</v>
      </c>
      <c r="F61" s="18" t="s">
        <v>318</v>
      </c>
      <c r="G61" s="18" t="s">
        <v>26</v>
      </c>
      <c r="H61" s="18" t="s">
        <v>27</v>
      </c>
      <c r="I61" s="19" t="s">
        <v>27</v>
      </c>
      <c r="J61" s="19" t="s">
        <v>27</v>
      </c>
      <c r="K61" s="19" t="s">
        <v>27</v>
      </c>
      <c r="L61" s="19" t="s">
        <v>27</v>
      </c>
      <c r="M61" s="19" t="s">
        <v>27</v>
      </c>
      <c r="N61" s="18" t="s">
        <v>40</v>
      </c>
      <c r="O61" s="18"/>
      <c r="P61" s="18" t="s">
        <v>45</v>
      </c>
    </row>
    <row r="62" customFormat="false" ht="13.8" hidden="false" customHeight="false" outlineLevel="0" collapsed="false">
      <c r="A62" s="21" t="s">
        <v>62</v>
      </c>
      <c r="B62" s="18" t="s">
        <v>319</v>
      </c>
      <c r="C62" s="18" t="s">
        <v>320</v>
      </c>
      <c r="D62" s="17" t="s">
        <v>258</v>
      </c>
      <c r="E62" s="16" t="s">
        <v>65</v>
      </c>
      <c r="F62" s="16" t="s">
        <v>321</v>
      </c>
      <c r="G62" s="16" t="s">
        <v>26</v>
      </c>
      <c r="H62" s="18" t="s">
        <v>27</v>
      </c>
      <c r="I62" s="19" t="s">
        <v>27</v>
      </c>
      <c r="J62" s="19" t="s">
        <v>27</v>
      </c>
      <c r="K62" s="24" t="n">
        <v>356.611036487755</v>
      </c>
      <c r="L62" s="24" t="n">
        <v>577.0454670911</v>
      </c>
      <c r="M62" s="19" t="s">
        <v>27</v>
      </c>
      <c r="N62" s="18" t="s">
        <v>67</v>
      </c>
      <c r="O62" s="18"/>
      <c r="P62" s="18" t="s">
        <v>29</v>
      </c>
    </row>
    <row r="63" customFormat="false" ht="13.8" hidden="false" customHeight="false" outlineLevel="0" collapsed="false">
      <c r="A63" s="21" t="s">
        <v>322</v>
      </c>
      <c r="B63" s="18" t="s">
        <v>323</v>
      </c>
      <c r="C63" s="16" t="s">
        <v>324</v>
      </c>
      <c r="D63" s="17" t="s">
        <v>258</v>
      </c>
      <c r="E63" s="18" t="s">
        <v>39</v>
      </c>
      <c r="F63" s="18" t="s">
        <v>325</v>
      </c>
      <c r="G63" s="18" t="s">
        <v>26</v>
      </c>
      <c r="H63" s="18" t="s">
        <v>27</v>
      </c>
      <c r="I63" s="19" t="s">
        <v>27</v>
      </c>
      <c r="J63" s="19" t="s">
        <v>27</v>
      </c>
      <c r="K63" s="19" t="s">
        <v>27</v>
      </c>
      <c r="L63" s="19" t="s">
        <v>27</v>
      </c>
      <c r="M63" s="19" t="s">
        <v>27</v>
      </c>
      <c r="N63" s="18" t="s">
        <v>40</v>
      </c>
      <c r="O63" s="18" t="s">
        <v>326</v>
      </c>
      <c r="P63" s="18" t="s">
        <v>45</v>
      </c>
    </row>
    <row r="64" customFormat="false" ht="13.8" hidden="false" customHeight="false" outlineLevel="0" collapsed="false">
      <c r="A64" s="14" t="s">
        <v>327</v>
      </c>
      <c r="B64" s="15" t="s">
        <v>328</v>
      </c>
      <c r="C64" s="16" t="s">
        <v>329</v>
      </c>
      <c r="D64" s="17" t="s">
        <v>258</v>
      </c>
      <c r="E64" s="16" t="s">
        <v>65</v>
      </c>
      <c r="F64" s="16" t="s">
        <v>330</v>
      </c>
      <c r="G64" s="16" t="s">
        <v>26</v>
      </c>
      <c r="H64" s="18" t="s">
        <v>27</v>
      </c>
      <c r="I64" s="19" t="s">
        <v>27</v>
      </c>
      <c r="J64" s="19" t="s">
        <v>27</v>
      </c>
      <c r="K64" s="19" t="s">
        <v>27</v>
      </c>
      <c r="L64" s="19" t="s">
        <v>27</v>
      </c>
      <c r="M64" s="19" t="s">
        <v>27</v>
      </c>
      <c r="N64" s="16" t="s">
        <v>331</v>
      </c>
      <c r="O64" s="16"/>
      <c r="P64" s="18" t="s">
        <v>29</v>
      </c>
    </row>
    <row r="65" customFormat="false" ht="13.8" hidden="false" customHeight="false" outlineLevel="0" collapsed="false">
      <c r="A65" s="21" t="s">
        <v>332</v>
      </c>
      <c r="B65" s="18" t="s">
        <v>332</v>
      </c>
      <c r="C65" s="18" t="s">
        <v>333</v>
      </c>
      <c r="D65" s="17" t="s">
        <v>258</v>
      </c>
      <c r="E65" s="18" t="s">
        <v>334</v>
      </c>
      <c r="F65" s="16" t="s">
        <v>34</v>
      </c>
      <c r="G65" s="16" t="s">
        <v>26</v>
      </c>
      <c r="H65" s="18" t="s">
        <v>27</v>
      </c>
      <c r="I65" s="19" t="s">
        <v>27</v>
      </c>
      <c r="J65" s="19" t="s">
        <v>27</v>
      </c>
      <c r="K65" s="19" t="s">
        <v>27</v>
      </c>
      <c r="L65" s="19" t="s">
        <v>27</v>
      </c>
      <c r="M65" s="19" t="s">
        <v>27</v>
      </c>
      <c r="N65" s="18" t="s">
        <v>153</v>
      </c>
      <c r="O65" s="18"/>
      <c r="P65" s="18" t="s">
        <v>45</v>
      </c>
    </row>
    <row r="66" customFormat="false" ht="13.8" hidden="false" customHeight="false" outlineLevel="0" collapsed="false">
      <c r="A66" s="14" t="s">
        <v>335</v>
      </c>
      <c r="B66" s="15" t="s">
        <v>336</v>
      </c>
      <c r="C66" s="16" t="s">
        <v>314</v>
      </c>
      <c r="D66" s="17" t="s">
        <v>258</v>
      </c>
      <c r="E66" s="16" t="s">
        <v>39</v>
      </c>
      <c r="F66" s="16" t="s">
        <v>337</v>
      </c>
      <c r="G66" s="16" t="s">
        <v>26</v>
      </c>
      <c r="H66" s="18" t="s">
        <v>27</v>
      </c>
      <c r="I66" s="19" t="s">
        <v>27</v>
      </c>
      <c r="J66" s="19" t="s">
        <v>27</v>
      </c>
      <c r="K66" s="19" t="s">
        <v>27</v>
      </c>
      <c r="L66" s="19" t="s">
        <v>27</v>
      </c>
      <c r="M66" s="19" t="s">
        <v>27</v>
      </c>
      <c r="N66" s="18" t="s">
        <v>40</v>
      </c>
      <c r="O66" s="18"/>
      <c r="P66" s="18" t="s">
        <v>29</v>
      </c>
    </row>
    <row r="67" customFormat="false" ht="13.8" hidden="false" customHeight="false" outlineLevel="0" collapsed="false">
      <c r="A67" s="21" t="s">
        <v>338</v>
      </c>
      <c r="B67" s="18" t="s">
        <v>339</v>
      </c>
      <c r="C67" s="18" t="s">
        <v>340</v>
      </c>
      <c r="D67" s="17" t="s">
        <v>258</v>
      </c>
      <c r="E67" s="18" t="s">
        <v>341</v>
      </c>
      <c r="F67" s="18" t="s">
        <v>342</v>
      </c>
      <c r="G67" s="18" t="s">
        <v>73</v>
      </c>
      <c r="H67" s="18" t="s">
        <v>343</v>
      </c>
      <c r="I67" s="19" t="s">
        <v>344</v>
      </c>
      <c r="J67" s="24" t="n">
        <v>567.208904109589</v>
      </c>
      <c r="K67" s="24" t="n">
        <v>5366.0102739726</v>
      </c>
      <c r="L67" s="24" t="n">
        <v>7661.60102739726</v>
      </c>
      <c r="M67" s="24" t="n">
        <v>2052.01867570693</v>
      </c>
      <c r="N67" s="18" t="s">
        <v>117</v>
      </c>
      <c r="O67" s="18"/>
      <c r="P67" s="18" t="s">
        <v>45</v>
      </c>
    </row>
    <row r="68" customFormat="false" ht="13.8" hidden="false" customHeight="false" outlineLevel="0" collapsed="false">
      <c r="A68" s="14" t="s">
        <v>345</v>
      </c>
      <c r="B68" s="15" t="s">
        <v>346</v>
      </c>
      <c r="C68" s="16" t="s">
        <v>347</v>
      </c>
      <c r="D68" s="17" t="s">
        <v>258</v>
      </c>
      <c r="E68" s="16" t="s">
        <v>39</v>
      </c>
      <c r="F68" s="16" t="s">
        <v>348</v>
      </c>
      <c r="G68" s="16" t="s">
        <v>26</v>
      </c>
      <c r="H68" s="18" t="s">
        <v>27</v>
      </c>
      <c r="I68" s="19" t="s">
        <v>27</v>
      </c>
      <c r="J68" s="19" t="s">
        <v>27</v>
      </c>
      <c r="K68" s="19" t="s">
        <v>27</v>
      </c>
      <c r="L68" s="19" t="s">
        <v>27</v>
      </c>
      <c r="M68" s="19" t="s">
        <v>27</v>
      </c>
      <c r="N68" s="18" t="s">
        <v>40</v>
      </c>
      <c r="O68" s="18"/>
      <c r="P68" s="18" t="s">
        <v>29</v>
      </c>
    </row>
    <row r="69" customFormat="false" ht="13.8" hidden="false" customHeight="false" outlineLevel="0" collapsed="false">
      <c r="A69" s="21" t="s">
        <v>349</v>
      </c>
      <c r="B69" s="18" t="s">
        <v>350</v>
      </c>
      <c r="C69" s="18" t="s">
        <v>351</v>
      </c>
      <c r="D69" s="17" t="s">
        <v>258</v>
      </c>
      <c r="E69" s="18" t="s">
        <v>233</v>
      </c>
      <c r="F69" s="18" t="s">
        <v>352</v>
      </c>
      <c r="G69" s="18" t="s">
        <v>73</v>
      </c>
      <c r="H69" s="18" t="s">
        <v>353</v>
      </c>
      <c r="I69" s="19" t="s">
        <v>354</v>
      </c>
      <c r="J69" s="24" t="n">
        <v>131.596746575342</v>
      </c>
      <c r="K69" s="24" t="n">
        <v>1889.99250856164</v>
      </c>
      <c r="L69" s="24" t="n">
        <v>2194.77739726027</v>
      </c>
      <c r="M69" s="24" t="n">
        <v>1908.08870884504</v>
      </c>
      <c r="N69" s="18" t="s">
        <v>355</v>
      </c>
      <c r="O69" s="18"/>
      <c r="P69" s="18" t="s">
        <v>45</v>
      </c>
    </row>
    <row r="70" customFormat="false" ht="13.8" hidden="false" customHeight="false" outlineLevel="0" collapsed="false">
      <c r="A70" s="21" t="s">
        <v>356</v>
      </c>
      <c r="B70" s="18" t="s">
        <v>356</v>
      </c>
      <c r="C70" s="18" t="s">
        <v>96</v>
      </c>
      <c r="D70" s="17" t="s">
        <v>258</v>
      </c>
      <c r="E70" s="18" t="s">
        <v>65</v>
      </c>
      <c r="F70" s="16" t="s">
        <v>34</v>
      </c>
      <c r="G70" s="16" t="s">
        <v>26</v>
      </c>
      <c r="H70" s="18" t="s">
        <v>27</v>
      </c>
      <c r="I70" s="19" t="s">
        <v>27</v>
      </c>
      <c r="J70" s="19" t="s">
        <v>27</v>
      </c>
      <c r="K70" s="19" t="s">
        <v>27</v>
      </c>
      <c r="L70" s="19" t="s">
        <v>27</v>
      </c>
      <c r="M70" s="19" t="s">
        <v>27</v>
      </c>
      <c r="N70" s="18" t="s">
        <v>98</v>
      </c>
      <c r="O70" s="18"/>
      <c r="P70" s="18" t="s">
        <v>45</v>
      </c>
    </row>
    <row r="71" customFormat="false" ht="13.8" hidden="false" customHeight="false" outlineLevel="0" collapsed="false">
      <c r="A71" s="21" t="s">
        <v>357</v>
      </c>
      <c r="B71" s="18" t="s">
        <v>357</v>
      </c>
      <c r="C71" s="18" t="s">
        <v>96</v>
      </c>
      <c r="D71" s="17" t="s">
        <v>258</v>
      </c>
      <c r="E71" s="18" t="s">
        <v>65</v>
      </c>
      <c r="F71" s="16" t="s">
        <v>34</v>
      </c>
      <c r="G71" s="16" t="s">
        <v>26</v>
      </c>
      <c r="H71" s="18" t="s">
        <v>27</v>
      </c>
      <c r="I71" s="19" t="s">
        <v>27</v>
      </c>
      <c r="J71" s="19" t="s">
        <v>27</v>
      </c>
      <c r="K71" s="19" t="s">
        <v>27</v>
      </c>
      <c r="L71" s="19" t="s">
        <v>27</v>
      </c>
      <c r="M71" s="19" t="s">
        <v>27</v>
      </c>
      <c r="N71" s="18" t="s">
        <v>98</v>
      </c>
      <c r="O71" s="18"/>
      <c r="P71" s="18" t="s">
        <v>45</v>
      </c>
    </row>
    <row r="72" customFormat="false" ht="13.8" hidden="false" customHeight="false" outlineLevel="0" collapsed="false">
      <c r="A72" s="21" t="s">
        <v>358</v>
      </c>
      <c r="B72" s="18" t="s">
        <v>359</v>
      </c>
      <c r="C72" s="18" t="s">
        <v>70</v>
      </c>
      <c r="D72" s="17" t="s">
        <v>258</v>
      </c>
      <c r="E72" s="18" t="s">
        <v>106</v>
      </c>
      <c r="F72" s="18" t="s">
        <v>360</v>
      </c>
      <c r="G72" s="18" t="s">
        <v>26</v>
      </c>
      <c r="H72" s="18" t="s">
        <v>27</v>
      </c>
      <c r="I72" s="19" t="s">
        <v>27</v>
      </c>
      <c r="J72" s="19" t="s">
        <v>27</v>
      </c>
      <c r="K72" s="19" t="s">
        <v>27</v>
      </c>
      <c r="L72" s="19" t="s">
        <v>27</v>
      </c>
      <c r="M72" s="19" t="s">
        <v>27</v>
      </c>
      <c r="N72" s="18" t="s">
        <v>75</v>
      </c>
      <c r="O72" s="18"/>
      <c r="P72" s="18" t="s">
        <v>45</v>
      </c>
    </row>
    <row r="73" customFormat="false" ht="13.8" hidden="false" customHeight="false" outlineLevel="0" collapsed="false">
      <c r="A73" s="21" t="s">
        <v>361</v>
      </c>
      <c r="B73" s="18" t="s">
        <v>362</v>
      </c>
      <c r="C73" s="18" t="s">
        <v>96</v>
      </c>
      <c r="D73" s="17" t="s">
        <v>258</v>
      </c>
      <c r="E73" s="18" t="s">
        <v>65</v>
      </c>
      <c r="F73" s="18" t="s">
        <v>363</v>
      </c>
      <c r="G73" s="18" t="s">
        <v>73</v>
      </c>
      <c r="H73" s="18" t="s">
        <v>364</v>
      </c>
      <c r="I73" s="19" t="e">
        <f aca="false">#N/A</f>
        <v>#N/A</v>
      </c>
      <c r="J73" s="19" t="s">
        <v>27</v>
      </c>
      <c r="K73" s="19" t="s">
        <v>27</v>
      </c>
      <c r="L73" s="19" t="s">
        <v>27</v>
      </c>
      <c r="M73" s="24" t="n">
        <v>4.12748587545328</v>
      </c>
      <c r="N73" s="18" t="s">
        <v>365</v>
      </c>
      <c r="O73" s="18" t="s">
        <v>366</v>
      </c>
      <c r="P73" s="18" t="s">
        <v>45</v>
      </c>
    </row>
    <row r="74" customFormat="false" ht="13.8" hidden="false" customHeight="false" outlineLevel="0" collapsed="false">
      <c r="A74" s="14" t="s">
        <v>367</v>
      </c>
      <c r="B74" s="15" t="s">
        <v>368</v>
      </c>
      <c r="C74" s="16" t="s">
        <v>124</v>
      </c>
      <c r="D74" s="17" t="s">
        <v>258</v>
      </c>
      <c r="E74" s="16" t="s">
        <v>130</v>
      </c>
      <c r="F74" s="16" t="s">
        <v>369</v>
      </c>
      <c r="G74" s="16" t="s">
        <v>26</v>
      </c>
      <c r="H74" s="18" t="s">
        <v>27</v>
      </c>
      <c r="I74" s="19" t="s">
        <v>27</v>
      </c>
      <c r="J74" s="19" t="s">
        <v>27</v>
      </c>
      <c r="K74" s="19" t="s">
        <v>27</v>
      </c>
      <c r="L74" s="19" t="s">
        <v>27</v>
      </c>
      <c r="M74" s="19" t="s">
        <v>27</v>
      </c>
      <c r="N74" s="18" t="s">
        <v>128</v>
      </c>
      <c r="O74" s="18"/>
      <c r="P74" s="18" t="s">
        <v>29</v>
      </c>
    </row>
    <row r="75" customFormat="false" ht="13.8" hidden="false" customHeight="false" outlineLevel="0" collapsed="false">
      <c r="A75" s="21" t="s">
        <v>370</v>
      </c>
      <c r="B75" s="18" t="s">
        <v>371</v>
      </c>
      <c r="C75" s="18" t="s">
        <v>149</v>
      </c>
      <c r="D75" s="17" t="s">
        <v>258</v>
      </c>
      <c r="E75" s="16" t="s">
        <v>39</v>
      </c>
      <c r="F75" s="16" t="s">
        <v>372</v>
      </c>
      <c r="G75" s="16" t="s">
        <v>26</v>
      </c>
      <c r="H75" s="18" t="s">
        <v>27</v>
      </c>
      <c r="I75" s="19" t="s">
        <v>27</v>
      </c>
      <c r="J75" s="19" t="s">
        <v>27</v>
      </c>
      <c r="K75" s="19" t="s">
        <v>27</v>
      </c>
      <c r="L75" s="19" t="s">
        <v>27</v>
      </c>
      <c r="M75" s="19" t="s">
        <v>27</v>
      </c>
      <c r="N75" s="18" t="s">
        <v>153</v>
      </c>
      <c r="O75" s="18"/>
      <c r="P75" s="18" t="s">
        <v>45</v>
      </c>
    </row>
    <row r="76" customFormat="false" ht="13.8" hidden="false" customHeight="false" outlineLevel="0" collapsed="false">
      <c r="A76" s="14" t="s">
        <v>370</v>
      </c>
      <c r="B76" s="15" t="s">
        <v>373</v>
      </c>
      <c r="C76" s="16" t="s">
        <v>374</v>
      </c>
      <c r="D76" s="17" t="s">
        <v>258</v>
      </c>
      <c r="E76" s="16" t="s">
        <v>39</v>
      </c>
      <c r="F76" s="16" t="s">
        <v>375</v>
      </c>
      <c r="G76" s="16" t="s">
        <v>26</v>
      </c>
      <c r="H76" s="18" t="s">
        <v>27</v>
      </c>
      <c r="I76" s="19" t="s">
        <v>27</v>
      </c>
      <c r="J76" s="19" t="s">
        <v>27</v>
      </c>
      <c r="K76" s="19" t="s">
        <v>27</v>
      </c>
      <c r="L76" s="19" t="s">
        <v>27</v>
      </c>
      <c r="M76" s="19" t="s">
        <v>27</v>
      </c>
      <c r="N76" s="18" t="s">
        <v>40</v>
      </c>
      <c r="O76" s="18"/>
      <c r="P76" s="18" t="s">
        <v>29</v>
      </c>
    </row>
    <row r="77" customFormat="false" ht="13.8" hidden="false" customHeight="false" outlineLevel="0" collapsed="false">
      <c r="A77" s="21" t="s">
        <v>376</v>
      </c>
      <c r="B77" s="18" t="s">
        <v>376</v>
      </c>
      <c r="C77" s="18" t="s">
        <v>377</v>
      </c>
      <c r="D77" s="17" t="s">
        <v>258</v>
      </c>
      <c r="E77" s="18" t="s">
        <v>106</v>
      </c>
      <c r="F77" s="18" t="s">
        <v>378</v>
      </c>
      <c r="G77" s="18" t="s">
        <v>73</v>
      </c>
      <c r="H77" s="18" t="s">
        <v>379</v>
      </c>
      <c r="I77" s="19" t="s">
        <v>380</v>
      </c>
      <c r="J77" s="24" t="n">
        <v>33.504</v>
      </c>
      <c r="K77" s="24" t="n">
        <v>873.1</v>
      </c>
      <c r="L77" s="24" t="n">
        <v>2389.338</v>
      </c>
      <c r="M77" s="24" t="n">
        <v>1425.72822634</v>
      </c>
      <c r="N77" s="18" t="s">
        <v>75</v>
      </c>
      <c r="O77" s="18"/>
      <c r="P77" s="18" t="s">
        <v>45</v>
      </c>
    </row>
    <row r="78" customFormat="false" ht="13.8" hidden="false" customHeight="false" outlineLevel="0" collapsed="false">
      <c r="A78" s="21" t="s">
        <v>381</v>
      </c>
      <c r="B78" s="18" t="s">
        <v>382</v>
      </c>
      <c r="C78" s="18" t="s">
        <v>383</v>
      </c>
      <c r="D78" s="17" t="s">
        <v>258</v>
      </c>
      <c r="E78" s="16" t="s">
        <v>130</v>
      </c>
      <c r="F78" s="16" t="s">
        <v>384</v>
      </c>
      <c r="G78" s="16" t="s">
        <v>26</v>
      </c>
      <c r="H78" s="18" t="s">
        <v>27</v>
      </c>
      <c r="I78" s="19" t="s">
        <v>27</v>
      </c>
      <c r="J78" s="19" t="s">
        <v>27</v>
      </c>
      <c r="K78" s="19" t="s">
        <v>27</v>
      </c>
      <c r="L78" s="19" t="s">
        <v>27</v>
      </c>
      <c r="M78" s="19" t="s">
        <v>27</v>
      </c>
      <c r="N78" s="18" t="s">
        <v>75</v>
      </c>
      <c r="O78" s="18"/>
      <c r="P78" s="18" t="s">
        <v>29</v>
      </c>
    </row>
    <row r="79" customFormat="false" ht="13.8" hidden="false" customHeight="false" outlineLevel="0" collapsed="false">
      <c r="A79" s="21" t="s">
        <v>385</v>
      </c>
      <c r="B79" s="18" t="s">
        <v>385</v>
      </c>
      <c r="C79" s="18" t="s">
        <v>115</v>
      </c>
      <c r="D79" s="17" t="s">
        <v>258</v>
      </c>
      <c r="E79" s="18" t="s">
        <v>106</v>
      </c>
      <c r="F79" s="16" t="s">
        <v>34</v>
      </c>
      <c r="G79" s="16" t="s">
        <v>26</v>
      </c>
      <c r="H79" s="18" t="s">
        <v>27</v>
      </c>
      <c r="I79" s="19" t="s">
        <v>27</v>
      </c>
      <c r="J79" s="19" t="s">
        <v>27</v>
      </c>
      <c r="K79" s="19" t="s">
        <v>27</v>
      </c>
      <c r="L79" s="19" t="s">
        <v>27</v>
      </c>
      <c r="M79" s="19" t="s">
        <v>27</v>
      </c>
      <c r="N79" s="18" t="s">
        <v>117</v>
      </c>
      <c r="O79" s="18"/>
      <c r="P79" s="18" t="s">
        <v>45</v>
      </c>
    </row>
    <row r="80" customFormat="false" ht="13.8" hidden="false" customHeight="false" outlineLevel="0" collapsed="false">
      <c r="A80" s="21" t="s">
        <v>386</v>
      </c>
      <c r="B80" s="18" t="s">
        <v>387</v>
      </c>
      <c r="C80" s="18" t="s">
        <v>388</v>
      </c>
      <c r="D80" s="17" t="s">
        <v>258</v>
      </c>
      <c r="E80" s="18" t="s">
        <v>130</v>
      </c>
      <c r="F80" s="18" t="s">
        <v>389</v>
      </c>
      <c r="G80" s="18" t="s">
        <v>26</v>
      </c>
      <c r="H80" s="18" t="s">
        <v>27</v>
      </c>
      <c r="I80" s="19" t="s">
        <v>27</v>
      </c>
      <c r="J80" s="19" t="s">
        <v>27</v>
      </c>
      <c r="K80" s="19" t="s">
        <v>27</v>
      </c>
      <c r="L80" s="19" t="s">
        <v>27</v>
      </c>
      <c r="M80" s="19" t="s">
        <v>27</v>
      </c>
      <c r="N80" s="18" t="s">
        <v>75</v>
      </c>
      <c r="O80" s="18"/>
      <c r="P80" s="18" t="s">
        <v>45</v>
      </c>
    </row>
    <row r="81" customFormat="false" ht="13.8" hidden="false" customHeight="false" outlineLevel="0" collapsed="false">
      <c r="A81" s="21" t="s">
        <v>390</v>
      </c>
      <c r="B81" s="18" t="s">
        <v>391</v>
      </c>
      <c r="C81" s="16" t="s">
        <v>392</v>
      </c>
      <c r="D81" s="17" t="s">
        <v>258</v>
      </c>
      <c r="E81" s="16" t="s">
        <v>39</v>
      </c>
      <c r="F81" s="16" t="s">
        <v>393</v>
      </c>
      <c r="G81" s="16" t="s">
        <v>26</v>
      </c>
      <c r="H81" s="18" t="s">
        <v>27</v>
      </c>
      <c r="I81" s="19" t="s">
        <v>27</v>
      </c>
      <c r="J81" s="19" t="s">
        <v>27</v>
      </c>
      <c r="K81" s="19" t="s">
        <v>27</v>
      </c>
      <c r="L81" s="19" t="s">
        <v>27</v>
      </c>
      <c r="M81" s="19" t="s">
        <v>27</v>
      </c>
      <c r="N81" s="18" t="s">
        <v>40</v>
      </c>
      <c r="O81" s="18"/>
      <c r="P81" s="18" t="s">
        <v>29</v>
      </c>
    </row>
    <row r="82" customFormat="false" ht="13.8" hidden="false" customHeight="false" outlineLevel="0" collapsed="false">
      <c r="A82" s="21" t="s">
        <v>394</v>
      </c>
      <c r="B82" s="18" t="s">
        <v>394</v>
      </c>
      <c r="C82" s="18" t="s">
        <v>395</v>
      </c>
      <c r="D82" s="17" t="s">
        <v>258</v>
      </c>
      <c r="E82" s="18" t="s">
        <v>65</v>
      </c>
      <c r="F82" s="16" t="s">
        <v>34</v>
      </c>
      <c r="G82" s="16" t="s">
        <v>26</v>
      </c>
      <c r="H82" s="18" t="s">
        <v>27</v>
      </c>
      <c r="I82" s="19" t="s">
        <v>27</v>
      </c>
      <c r="J82" s="19" t="s">
        <v>27</v>
      </c>
      <c r="K82" s="19" t="s">
        <v>27</v>
      </c>
      <c r="L82" s="19" t="s">
        <v>27</v>
      </c>
      <c r="M82" s="19" t="s">
        <v>27</v>
      </c>
      <c r="N82" s="18" t="s">
        <v>191</v>
      </c>
      <c r="O82" s="18"/>
      <c r="P82" s="18" t="s">
        <v>45</v>
      </c>
    </row>
    <row r="83" customFormat="false" ht="13.8" hidden="false" customHeight="false" outlineLevel="0" collapsed="false">
      <c r="A83" s="14" t="s">
        <v>396</v>
      </c>
      <c r="B83" s="15" t="s">
        <v>397</v>
      </c>
      <c r="C83" s="16" t="s">
        <v>159</v>
      </c>
      <c r="D83" s="17" t="s">
        <v>258</v>
      </c>
      <c r="E83" s="16" t="s">
        <v>65</v>
      </c>
      <c r="F83" s="16" t="s">
        <v>398</v>
      </c>
      <c r="G83" s="16" t="s">
        <v>73</v>
      </c>
      <c r="H83" s="18" t="s">
        <v>399</v>
      </c>
      <c r="I83" s="19" t="s">
        <v>400</v>
      </c>
      <c r="J83" s="24" t="n">
        <v>1.12284999744807</v>
      </c>
      <c r="K83" s="24" t="n">
        <v>105.752054305109</v>
      </c>
      <c r="L83" s="24" t="n">
        <v>694.533762057878</v>
      </c>
      <c r="M83" s="24" t="n">
        <v>249.258181492591</v>
      </c>
      <c r="N83" s="18" t="s">
        <v>401</v>
      </c>
      <c r="O83" s="18"/>
      <c r="P83" s="18" t="s">
        <v>29</v>
      </c>
    </row>
    <row r="84" customFormat="false" ht="13.8" hidden="false" customHeight="false" outlineLevel="0" collapsed="false">
      <c r="A84" s="14" t="s">
        <v>396</v>
      </c>
      <c r="B84" s="15" t="s">
        <v>402</v>
      </c>
      <c r="C84" s="16" t="s">
        <v>159</v>
      </c>
      <c r="D84" s="17" t="s">
        <v>258</v>
      </c>
      <c r="E84" s="16" t="s">
        <v>106</v>
      </c>
      <c r="F84" s="16" t="s">
        <v>403</v>
      </c>
      <c r="G84" s="16" t="s">
        <v>73</v>
      </c>
      <c r="H84" s="18" t="s">
        <v>404</v>
      </c>
      <c r="I84" s="19" t="s">
        <v>405</v>
      </c>
      <c r="J84" s="24" t="n">
        <v>989</v>
      </c>
      <c r="K84" s="24" t="n">
        <v>21156</v>
      </c>
      <c r="L84" s="24" t="n">
        <v>34181</v>
      </c>
      <c r="M84" s="24" t="n">
        <v>33950.33154982</v>
      </c>
      <c r="N84" s="18" t="s">
        <v>401</v>
      </c>
      <c r="O84" s="18"/>
      <c r="P84" s="18" t="s">
        <v>45</v>
      </c>
    </row>
    <row r="85" customFormat="false" ht="13.8" hidden="false" customHeight="false" outlineLevel="0" collapsed="false">
      <c r="A85" s="14" t="s">
        <v>396</v>
      </c>
      <c r="B85" s="15" t="s">
        <v>406</v>
      </c>
      <c r="C85" s="16" t="s">
        <v>314</v>
      </c>
      <c r="D85" s="17" t="s">
        <v>258</v>
      </c>
      <c r="E85" s="16" t="s">
        <v>65</v>
      </c>
      <c r="F85" s="16" t="s">
        <v>407</v>
      </c>
      <c r="G85" s="16" t="s">
        <v>26</v>
      </c>
      <c r="H85" s="18" t="s">
        <v>27</v>
      </c>
      <c r="I85" s="19" t="s">
        <v>27</v>
      </c>
      <c r="J85" s="19" t="s">
        <v>27</v>
      </c>
      <c r="K85" s="19" t="s">
        <v>27</v>
      </c>
      <c r="L85" s="19" t="s">
        <v>27</v>
      </c>
      <c r="M85" s="19" t="s">
        <v>27</v>
      </c>
      <c r="N85" s="18" t="s">
        <v>40</v>
      </c>
      <c r="O85" s="18"/>
      <c r="P85" s="18" t="s">
        <v>29</v>
      </c>
    </row>
    <row r="86" customFormat="false" ht="13.8" hidden="false" customHeight="false" outlineLevel="0" collapsed="false">
      <c r="A86" s="14" t="s">
        <v>396</v>
      </c>
      <c r="B86" s="18" t="s">
        <v>408</v>
      </c>
      <c r="C86" s="18" t="s">
        <v>96</v>
      </c>
      <c r="D86" s="17" t="s">
        <v>258</v>
      </c>
      <c r="E86" s="18" t="s">
        <v>233</v>
      </c>
      <c r="F86" s="18" t="s">
        <v>409</v>
      </c>
      <c r="G86" s="16" t="s">
        <v>26</v>
      </c>
      <c r="H86" s="18" t="s">
        <v>27</v>
      </c>
      <c r="I86" s="19" t="s">
        <v>27</v>
      </c>
      <c r="J86" s="19" t="s">
        <v>27</v>
      </c>
      <c r="K86" s="19" t="s">
        <v>27</v>
      </c>
      <c r="L86" s="19" t="s">
        <v>27</v>
      </c>
      <c r="M86" s="19" t="s">
        <v>27</v>
      </c>
      <c r="N86" s="18" t="s">
        <v>98</v>
      </c>
      <c r="O86" s="18"/>
      <c r="P86" s="18" t="s">
        <v>45</v>
      </c>
    </row>
    <row r="87" customFormat="false" ht="13.8" hidden="false" customHeight="false" outlineLevel="0" collapsed="false">
      <c r="A87" s="14" t="s">
        <v>396</v>
      </c>
      <c r="B87" s="18" t="s">
        <v>410</v>
      </c>
      <c r="C87" s="16" t="s">
        <v>411</v>
      </c>
      <c r="D87" s="17" t="s">
        <v>258</v>
      </c>
      <c r="E87" s="16" t="s">
        <v>65</v>
      </c>
      <c r="F87" s="16" t="s">
        <v>412</v>
      </c>
      <c r="G87" s="16" t="s">
        <v>26</v>
      </c>
      <c r="H87" s="18" t="s">
        <v>27</v>
      </c>
      <c r="I87" s="19" t="s">
        <v>27</v>
      </c>
      <c r="J87" s="19" t="s">
        <v>27</v>
      </c>
      <c r="K87" s="19" t="s">
        <v>27</v>
      </c>
      <c r="L87" s="19" t="s">
        <v>27</v>
      </c>
      <c r="M87" s="19" t="s">
        <v>27</v>
      </c>
      <c r="N87" s="18" t="s">
        <v>413</v>
      </c>
      <c r="O87" s="18" t="s">
        <v>414</v>
      </c>
      <c r="P87" s="18" t="s">
        <v>29</v>
      </c>
    </row>
    <row r="88" customFormat="false" ht="13.8" hidden="false" customHeight="false" outlineLevel="0" collapsed="false">
      <c r="A88" s="14" t="s">
        <v>415</v>
      </c>
      <c r="B88" s="18" t="s">
        <v>416</v>
      </c>
      <c r="C88" s="18" t="s">
        <v>417</v>
      </c>
      <c r="D88" s="17" t="s">
        <v>258</v>
      </c>
      <c r="E88" s="18" t="s">
        <v>130</v>
      </c>
      <c r="F88" s="18" t="s">
        <v>418</v>
      </c>
      <c r="G88" s="18" t="s">
        <v>26</v>
      </c>
      <c r="H88" s="18" t="s">
        <v>27</v>
      </c>
      <c r="I88" s="19" t="s">
        <v>27</v>
      </c>
      <c r="J88" s="19" t="s">
        <v>27</v>
      </c>
      <c r="K88" s="19" t="s">
        <v>27</v>
      </c>
      <c r="L88" s="19" t="s">
        <v>27</v>
      </c>
      <c r="M88" s="19" t="s">
        <v>27</v>
      </c>
      <c r="N88" s="18" t="s">
        <v>75</v>
      </c>
      <c r="O88" s="18"/>
      <c r="P88" s="18" t="s">
        <v>45</v>
      </c>
    </row>
    <row r="89" customFormat="false" ht="13.8" hidden="false" customHeight="false" outlineLevel="0" collapsed="false">
      <c r="A89" s="14" t="s">
        <v>415</v>
      </c>
      <c r="B89" s="15" t="s">
        <v>419</v>
      </c>
      <c r="C89" s="16" t="s">
        <v>159</v>
      </c>
      <c r="D89" s="17" t="s">
        <v>258</v>
      </c>
      <c r="E89" s="16" t="s">
        <v>106</v>
      </c>
      <c r="F89" s="16" t="s">
        <v>420</v>
      </c>
      <c r="G89" s="16" t="s">
        <v>73</v>
      </c>
      <c r="H89" s="18" t="s">
        <v>421</v>
      </c>
      <c r="I89" s="19" t="s">
        <v>422</v>
      </c>
      <c r="J89" s="24" t="n">
        <v>71</v>
      </c>
      <c r="K89" s="24" t="n">
        <v>6564</v>
      </c>
      <c r="L89" s="24" t="n">
        <v>5566</v>
      </c>
      <c r="M89" s="24" t="n">
        <v>6968.92630208</v>
      </c>
      <c r="N89" s="18" t="s">
        <v>423</v>
      </c>
      <c r="O89" s="18"/>
      <c r="P89" s="18" t="s">
        <v>45</v>
      </c>
    </row>
    <row r="90" customFormat="false" ht="13.8" hidden="false" customHeight="false" outlineLevel="0" collapsed="false">
      <c r="A90" s="14" t="s">
        <v>424</v>
      </c>
      <c r="B90" s="15" t="s">
        <v>425</v>
      </c>
      <c r="C90" s="16" t="s">
        <v>426</v>
      </c>
      <c r="D90" s="17" t="s">
        <v>258</v>
      </c>
      <c r="E90" s="16" t="s">
        <v>91</v>
      </c>
      <c r="F90" s="16" t="s">
        <v>427</v>
      </c>
      <c r="G90" s="16" t="s">
        <v>26</v>
      </c>
      <c r="H90" s="18" t="s">
        <v>27</v>
      </c>
      <c r="I90" s="19" t="s">
        <v>27</v>
      </c>
      <c r="J90" s="19" t="s">
        <v>27</v>
      </c>
      <c r="K90" s="19" t="s">
        <v>27</v>
      </c>
      <c r="L90" s="19" t="s">
        <v>27</v>
      </c>
      <c r="M90" s="19" t="s">
        <v>27</v>
      </c>
      <c r="N90" s="18" t="s">
        <v>40</v>
      </c>
      <c r="O90" s="18"/>
      <c r="P90" s="18" t="s">
        <v>29</v>
      </c>
    </row>
    <row r="91" customFormat="false" ht="13.8" hidden="false" customHeight="false" outlineLevel="0" collapsed="false">
      <c r="A91" s="14" t="s">
        <v>88</v>
      </c>
      <c r="B91" s="16" t="s">
        <v>428</v>
      </c>
      <c r="C91" s="16" t="s">
        <v>90</v>
      </c>
      <c r="D91" s="17" t="s">
        <v>258</v>
      </c>
      <c r="E91" s="16" t="s">
        <v>91</v>
      </c>
      <c r="F91" s="16" t="s">
        <v>429</v>
      </c>
      <c r="G91" s="16" t="s">
        <v>73</v>
      </c>
      <c r="H91" s="18" t="s">
        <v>430</v>
      </c>
      <c r="I91" s="19" t="s">
        <v>431</v>
      </c>
      <c r="J91" s="24" t="n">
        <v>519.638005672488</v>
      </c>
      <c r="K91" s="24" t="n">
        <v>4940.82549634274</v>
      </c>
      <c r="L91" s="24" t="n">
        <v>23186.2792954172</v>
      </c>
      <c r="M91" s="24" t="n">
        <v>8483.94417301283</v>
      </c>
      <c r="N91" s="18" t="s">
        <v>93</v>
      </c>
      <c r="O91" s="16"/>
      <c r="P91" s="18" t="s">
        <v>29</v>
      </c>
    </row>
    <row r="92" customFormat="false" ht="13.8" hidden="false" customHeight="false" outlineLevel="0" collapsed="false">
      <c r="A92" s="21" t="s">
        <v>432</v>
      </c>
      <c r="B92" s="20" t="s">
        <v>433</v>
      </c>
      <c r="C92" s="16" t="s">
        <v>434</v>
      </c>
      <c r="D92" s="17" t="s">
        <v>258</v>
      </c>
      <c r="E92" s="18" t="s">
        <v>435</v>
      </c>
      <c r="F92" s="18" t="s">
        <v>436</v>
      </c>
      <c r="G92" s="18" t="s">
        <v>73</v>
      </c>
      <c r="H92" s="18" t="s">
        <v>437</v>
      </c>
      <c r="I92" s="19" t="s">
        <v>438</v>
      </c>
      <c r="J92" s="24" t="n">
        <v>943.917761279269</v>
      </c>
      <c r="K92" s="24" t="n">
        <v>7732.03883495146</v>
      </c>
      <c r="L92" s="24" t="n">
        <v>12208.7949743004</v>
      </c>
      <c r="M92" s="24" t="n">
        <v>5187.75775993054</v>
      </c>
      <c r="N92" s="18" t="s">
        <v>439</v>
      </c>
      <c r="O92" s="18"/>
      <c r="P92" s="18" t="s">
        <v>45</v>
      </c>
    </row>
    <row r="93" customFormat="false" ht="13.8" hidden="false" customHeight="false" outlineLevel="0" collapsed="false">
      <c r="A93" s="21" t="s">
        <v>440</v>
      </c>
      <c r="B93" s="18" t="s">
        <v>441</v>
      </c>
      <c r="C93" s="18" t="s">
        <v>70</v>
      </c>
      <c r="D93" s="17" t="s">
        <v>258</v>
      </c>
      <c r="E93" s="18" t="s">
        <v>65</v>
      </c>
      <c r="F93" s="16" t="s">
        <v>34</v>
      </c>
      <c r="G93" s="16" t="s">
        <v>26</v>
      </c>
      <c r="H93" s="18" t="s">
        <v>27</v>
      </c>
      <c r="I93" s="19" t="s">
        <v>27</v>
      </c>
      <c r="J93" s="19" t="s">
        <v>27</v>
      </c>
      <c r="K93" s="19" t="s">
        <v>27</v>
      </c>
      <c r="L93" s="19" t="s">
        <v>27</v>
      </c>
      <c r="M93" s="19" t="s">
        <v>27</v>
      </c>
      <c r="N93" s="18" t="s">
        <v>191</v>
      </c>
      <c r="O93" s="18"/>
      <c r="P93" s="18" t="s">
        <v>45</v>
      </c>
    </row>
    <row r="94" customFormat="false" ht="13.8" hidden="false" customHeight="false" outlineLevel="0" collapsed="false">
      <c r="A94" s="21" t="s">
        <v>440</v>
      </c>
      <c r="B94" s="18" t="s">
        <v>442</v>
      </c>
      <c r="C94" s="18" t="s">
        <v>159</v>
      </c>
      <c r="D94" s="17" t="s">
        <v>258</v>
      </c>
      <c r="E94" s="18" t="s">
        <v>65</v>
      </c>
      <c r="F94" s="18" t="s">
        <v>443</v>
      </c>
      <c r="G94" s="18" t="s">
        <v>73</v>
      </c>
      <c r="H94" s="18" t="s">
        <v>444</v>
      </c>
      <c r="I94" s="19" t="s">
        <v>445</v>
      </c>
      <c r="J94" s="24" t="n">
        <v>69.2083907517991</v>
      </c>
      <c r="K94" s="24" t="n">
        <v>3246.36349716736</v>
      </c>
      <c r="L94" s="24" t="n">
        <v>4412.29010360843</v>
      </c>
      <c r="M94" s="24" t="n">
        <v>7356.00156538479</v>
      </c>
      <c r="N94" s="18" t="s">
        <v>446</v>
      </c>
      <c r="O94" s="18"/>
      <c r="P94" s="18" t="s">
        <v>45</v>
      </c>
    </row>
    <row r="95" customFormat="false" ht="13.8" hidden="false" customHeight="false" outlineLevel="0" collapsed="false">
      <c r="A95" s="14" t="s">
        <v>440</v>
      </c>
      <c r="B95" s="20" t="s">
        <v>447</v>
      </c>
      <c r="C95" s="18" t="s">
        <v>448</v>
      </c>
      <c r="D95" s="17" t="s">
        <v>258</v>
      </c>
      <c r="E95" s="16" t="s">
        <v>65</v>
      </c>
      <c r="F95" s="16" t="s">
        <v>449</v>
      </c>
      <c r="G95" s="16" t="s">
        <v>26</v>
      </c>
      <c r="H95" s="18" t="s">
        <v>27</v>
      </c>
      <c r="I95" s="19" t="s">
        <v>27</v>
      </c>
      <c r="J95" s="19" t="s">
        <v>27</v>
      </c>
      <c r="K95" s="19" t="s">
        <v>27</v>
      </c>
      <c r="L95" s="19" t="s">
        <v>27</v>
      </c>
      <c r="M95" s="19" t="s">
        <v>27</v>
      </c>
      <c r="N95" s="18" t="s">
        <v>450</v>
      </c>
      <c r="O95" s="18"/>
      <c r="P95" s="18" t="s">
        <v>29</v>
      </c>
    </row>
    <row r="96" customFormat="false" ht="13.8" hidden="false" customHeight="false" outlineLevel="0" collapsed="false">
      <c r="A96" s="14" t="s">
        <v>451</v>
      </c>
      <c r="B96" s="15" t="s">
        <v>452</v>
      </c>
      <c r="C96" s="16" t="s">
        <v>453</v>
      </c>
      <c r="D96" s="17" t="s">
        <v>258</v>
      </c>
      <c r="E96" s="16" t="s">
        <v>39</v>
      </c>
      <c r="F96" s="16" t="s">
        <v>454</v>
      </c>
      <c r="G96" s="16" t="s">
        <v>26</v>
      </c>
      <c r="H96" s="18" t="s">
        <v>27</v>
      </c>
      <c r="I96" s="19" t="s">
        <v>27</v>
      </c>
      <c r="J96" s="19" t="s">
        <v>27</v>
      </c>
      <c r="K96" s="19" t="s">
        <v>27</v>
      </c>
      <c r="L96" s="19" t="s">
        <v>27</v>
      </c>
      <c r="M96" s="19" t="s">
        <v>27</v>
      </c>
      <c r="N96" s="18" t="s">
        <v>40</v>
      </c>
      <c r="O96" s="18"/>
      <c r="P96" s="18" t="s">
        <v>29</v>
      </c>
    </row>
    <row r="97" customFormat="false" ht="13.8" hidden="false" customHeight="false" outlineLevel="0" collapsed="false">
      <c r="A97" s="14" t="s">
        <v>455</v>
      </c>
      <c r="B97" s="15" t="s">
        <v>456</v>
      </c>
      <c r="C97" s="16" t="s">
        <v>457</v>
      </c>
      <c r="D97" s="17" t="s">
        <v>258</v>
      </c>
      <c r="E97" s="16" t="s">
        <v>39</v>
      </c>
      <c r="F97" s="16" t="s">
        <v>458</v>
      </c>
      <c r="G97" s="16" t="s">
        <v>26</v>
      </c>
      <c r="H97" s="18" t="s">
        <v>27</v>
      </c>
      <c r="I97" s="19" t="s">
        <v>27</v>
      </c>
      <c r="J97" s="19" t="s">
        <v>27</v>
      </c>
      <c r="K97" s="19" t="s">
        <v>27</v>
      </c>
      <c r="L97" s="19" t="s">
        <v>27</v>
      </c>
      <c r="M97" s="19" t="s">
        <v>27</v>
      </c>
      <c r="N97" s="18" t="s">
        <v>40</v>
      </c>
      <c r="O97" s="18"/>
      <c r="P97" s="18" t="s">
        <v>29</v>
      </c>
    </row>
    <row r="98" customFormat="false" ht="13.8" hidden="false" customHeight="false" outlineLevel="0" collapsed="false">
      <c r="A98" s="21" t="s">
        <v>104</v>
      </c>
      <c r="B98" s="18" t="s">
        <v>459</v>
      </c>
      <c r="C98" s="18" t="s">
        <v>460</v>
      </c>
      <c r="D98" s="17" t="s">
        <v>258</v>
      </c>
      <c r="E98" s="18" t="s">
        <v>461</v>
      </c>
      <c r="F98" s="18" t="s">
        <v>462</v>
      </c>
      <c r="G98" s="18" t="s">
        <v>26</v>
      </c>
      <c r="H98" s="18" t="s">
        <v>27</v>
      </c>
      <c r="I98" s="19" t="s">
        <v>27</v>
      </c>
      <c r="J98" s="19" t="s">
        <v>27</v>
      </c>
      <c r="K98" s="19" t="s">
        <v>27</v>
      </c>
      <c r="L98" s="19" t="s">
        <v>27</v>
      </c>
      <c r="M98" s="19" t="s">
        <v>27</v>
      </c>
      <c r="N98" s="18" t="s">
        <v>463</v>
      </c>
      <c r="O98" s="18"/>
      <c r="P98" s="18" t="s">
        <v>45</v>
      </c>
    </row>
    <row r="99" customFormat="false" ht="13.8" hidden="false" customHeight="false" outlineLevel="0" collapsed="false">
      <c r="A99" s="21" t="s">
        <v>464</v>
      </c>
      <c r="B99" s="18" t="s">
        <v>465</v>
      </c>
      <c r="C99" s="18" t="s">
        <v>466</v>
      </c>
      <c r="D99" s="17" t="s">
        <v>258</v>
      </c>
      <c r="E99" s="18" t="s">
        <v>130</v>
      </c>
      <c r="F99" s="18" t="s">
        <v>467</v>
      </c>
      <c r="G99" s="18" t="s">
        <v>26</v>
      </c>
      <c r="H99" s="18" t="s">
        <v>27</v>
      </c>
      <c r="I99" s="19" t="s">
        <v>27</v>
      </c>
      <c r="J99" s="19" t="s">
        <v>27</v>
      </c>
      <c r="K99" s="19" t="s">
        <v>27</v>
      </c>
      <c r="L99" s="19" t="s">
        <v>27</v>
      </c>
      <c r="M99" s="19" t="s">
        <v>27</v>
      </c>
      <c r="N99" s="18" t="s">
        <v>468</v>
      </c>
      <c r="O99" s="18" t="s">
        <v>469</v>
      </c>
      <c r="P99" s="18" t="s">
        <v>45</v>
      </c>
    </row>
    <row r="100" customFormat="false" ht="13.8" hidden="false" customHeight="false" outlineLevel="0" collapsed="false">
      <c r="A100" s="21" t="s">
        <v>470</v>
      </c>
      <c r="B100" s="18" t="s">
        <v>471</v>
      </c>
      <c r="C100" s="18" t="s">
        <v>149</v>
      </c>
      <c r="D100" s="17" t="s">
        <v>258</v>
      </c>
      <c r="E100" s="18" t="s">
        <v>341</v>
      </c>
      <c r="F100" s="18" t="s">
        <v>472</v>
      </c>
      <c r="G100" s="18" t="s">
        <v>73</v>
      </c>
      <c r="H100" s="18" t="s">
        <v>473</v>
      </c>
      <c r="I100" s="19" t="s">
        <v>474</v>
      </c>
      <c r="J100" s="24" t="n">
        <v>318.921232876712</v>
      </c>
      <c r="K100" s="24" t="n">
        <v>8956.54965753425</v>
      </c>
      <c r="L100" s="24" t="n">
        <v>6851.45547945205</v>
      </c>
      <c r="M100" s="24" t="n">
        <v>3061.42957803784</v>
      </c>
      <c r="N100" s="18" t="s">
        <v>153</v>
      </c>
      <c r="O100" s="18" t="s">
        <v>475</v>
      </c>
      <c r="P100" s="18" t="s">
        <v>45</v>
      </c>
    </row>
    <row r="101" customFormat="false" ht="13.8" hidden="false" customHeight="false" outlineLevel="0" collapsed="false">
      <c r="A101" s="21" t="s">
        <v>476</v>
      </c>
      <c r="B101" s="18" t="s">
        <v>477</v>
      </c>
      <c r="C101" s="18" t="s">
        <v>478</v>
      </c>
      <c r="D101" s="17" t="s">
        <v>258</v>
      </c>
      <c r="E101" s="18" t="s">
        <v>106</v>
      </c>
      <c r="F101" s="18" t="s">
        <v>479</v>
      </c>
      <c r="G101" s="18" t="s">
        <v>73</v>
      </c>
      <c r="H101" s="18" t="s">
        <v>480</v>
      </c>
      <c r="I101" s="19" t="s">
        <v>481</v>
      </c>
      <c r="J101" s="24" t="n">
        <v>214</v>
      </c>
      <c r="K101" s="24" t="n">
        <v>7237</v>
      </c>
      <c r="L101" s="24" t="n">
        <v>10135</v>
      </c>
      <c r="M101" s="24" t="n">
        <v>7382.19190504</v>
      </c>
      <c r="N101" s="18" t="s">
        <v>191</v>
      </c>
      <c r="O101" s="18"/>
      <c r="P101" s="18" t="s">
        <v>45</v>
      </c>
    </row>
    <row r="102" customFormat="false" ht="13.8" hidden="false" customHeight="false" outlineLevel="0" collapsed="false">
      <c r="A102" s="21" t="s">
        <v>482</v>
      </c>
      <c r="B102" s="18" t="s">
        <v>483</v>
      </c>
      <c r="C102" s="18" t="s">
        <v>96</v>
      </c>
      <c r="D102" s="17" t="s">
        <v>258</v>
      </c>
      <c r="E102" s="18" t="s">
        <v>65</v>
      </c>
      <c r="F102" s="18" t="s">
        <v>484</v>
      </c>
      <c r="G102" s="18" t="s">
        <v>26</v>
      </c>
      <c r="H102" s="18" t="s">
        <v>27</v>
      </c>
      <c r="I102" s="19" t="s">
        <v>27</v>
      </c>
      <c r="J102" s="19" t="s">
        <v>27</v>
      </c>
      <c r="K102" s="19" t="s">
        <v>27</v>
      </c>
      <c r="L102" s="19" t="s">
        <v>27</v>
      </c>
      <c r="M102" s="19" t="s">
        <v>27</v>
      </c>
      <c r="N102" s="18" t="s">
        <v>98</v>
      </c>
      <c r="O102" s="18"/>
      <c r="P102" s="18" t="s">
        <v>45</v>
      </c>
    </row>
    <row r="103" customFormat="false" ht="13.8" hidden="false" customHeight="false" outlineLevel="0" collapsed="false">
      <c r="A103" s="21" t="s">
        <v>485</v>
      </c>
      <c r="B103" s="18" t="s">
        <v>486</v>
      </c>
      <c r="C103" s="18" t="s">
        <v>149</v>
      </c>
      <c r="D103" s="17" t="s">
        <v>258</v>
      </c>
      <c r="E103" s="16" t="s">
        <v>106</v>
      </c>
      <c r="F103" s="18" t="s">
        <v>487</v>
      </c>
      <c r="G103" s="18" t="s">
        <v>73</v>
      </c>
      <c r="H103" s="18" t="s">
        <v>488</v>
      </c>
      <c r="I103" s="19" t="s">
        <v>489</v>
      </c>
      <c r="J103" s="24" t="n">
        <v>81.043</v>
      </c>
      <c r="K103" s="24" t="n">
        <v>2066.084</v>
      </c>
      <c r="L103" s="24" t="n">
        <v>2031.683</v>
      </c>
      <c r="M103" s="24" t="n">
        <v>2117.24910614</v>
      </c>
      <c r="N103" s="18" t="s">
        <v>153</v>
      </c>
      <c r="O103" s="18" t="s">
        <v>490</v>
      </c>
      <c r="P103" s="18" t="s">
        <v>45</v>
      </c>
    </row>
    <row r="104" customFormat="false" ht="13.8" hidden="false" customHeight="false" outlineLevel="0" collapsed="false">
      <c r="A104" s="21" t="s">
        <v>491</v>
      </c>
      <c r="B104" s="18" t="s">
        <v>491</v>
      </c>
      <c r="C104" s="18" t="s">
        <v>96</v>
      </c>
      <c r="D104" s="17" t="s">
        <v>258</v>
      </c>
      <c r="E104" s="18" t="s">
        <v>65</v>
      </c>
      <c r="F104" s="16" t="s">
        <v>34</v>
      </c>
      <c r="G104" s="16" t="s">
        <v>26</v>
      </c>
      <c r="H104" s="18" t="s">
        <v>27</v>
      </c>
      <c r="I104" s="19" t="s">
        <v>27</v>
      </c>
      <c r="J104" s="19" t="s">
        <v>27</v>
      </c>
      <c r="K104" s="19" t="s">
        <v>27</v>
      </c>
      <c r="L104" s="19" t="s">
        <v>27</v>
      </c>
      <c r="M104" s="19" t="s">
        <v>27</v>
      </c>
      <c r="N104" s="18" t="s">
        <v>98</v>
      </c>
      <c r="O104" s="18" t="s">
        <v>492</v>
      </c>
      <c r="P104" s="18" t="s">
        <v>45</v>
      </c>
    </row>
    <row r="105" customFormat="false" ht="13.8" hidden="false" customHeight="false" outlineLevel="0" collapsed="false">
      <c r="A105" s="21" t="s">
        <v>493</v>
      </c>
      <c r="B105" s="18" t="s">
        <v>494</v>
      </c>
      <c r="C105" s="18" t="s">
        <v>495</v>
      </c>
      <c r="D105" s="17" t="s">
        <v>258</v>
      </c>
      <c r="E105" s="16" t="s">
        <v>130</v>
      </c>
      <c r="F105" s="18" t="s">
        <v>496</v>
      </c>
      <c r="G105" s="18" t="s">
        <v>26</v>
      </c>
      <c r="H105" s="18" t="s">
        <v>27</v>
      </c>
      <c r="I105" s="19" t="s">
        <v>27</v>
      </c>
      <c r="J105" s="19" t="s">
        <v>27</v>
      </c>
      <c r="K105" s="19" t="s">
        <v>27</v>
      </c>
      <c r="L105" s="19" t="s">
        <v>27</v>
      </c>
      <c r="M105" s="19" t="s">
        <v>27</v>
      </c>
      <c r="N105" s="18" t="s">
        <v>81</v>
      </c>
      <c r="O105" s="18"/>
      <c r="P105" s="18" t="s">
        <v>45</v>
      </c>
    </row>
    <row r="106" customFormat="false" ht="13.8" hidden="false" customHeight="false" outlineLevel="0" collapsed="false">
      <c r="A106" s="14" t="s">
        <v>497</v>
      </c>
      <c r="B106" s="18" t="s">
        <v>498</v>
      </c>
      <c r="C106" s="18" t="s">
        <v>448</v>
      </c>
      <c r="D106" s="17" t="s">
        <v>258</v>
      </c>
      <c r="E106" s="16" t="s">
        <v>499</v>
      </c>
      <c r="F106" s="16" t="s">
        <v>500</v>
      </c>
      <c r="G106" s="16" t="s">
        <v>26</v>
      </c>
      <c r="H106" s="18" t="s">
        <v>27</v>
      </c>
      <c r="I106" s="19" t="s">
        <v>27</v>
      </c>
      <c r="J106" s="19" t="s">
        <v>27</v>
      </c>
      <c r="K106" s="19" t="s">
        <v>27</v>
      </c>
      <c r="L106" s="19" t="s">
        <v>27</v>
      </c>
      <c r="M106" s="19" t="s">
        <v>27</v>
      </c>
      <c r="N106" s="18" t="s">
        <v>450</v>
      </c>
      <c r="O106" s="18"/>
      <c r="P106" s="18" t="s">
        <v>29</v>
      </c>
    </row>
    <row r="107" customFormat="false" ht="13.8" hidden="false" customHeight="false" outlineLevel="0" collapsed="false">
      <c r="A107" s="21" t="s">
        <v>497</v>
      </c>
      <c r="B107" s="18" t="s">
        <v>501</v>
      </c>
      <c r="C107" s="18" t="s">
        <v>159</v>
      </c>
      <c r="D107" s="17" t="s">
        <v>258</v>
      </c>
      <c r="E107" s="18" t="s">
        <v>130</v>
      </c>
      <c r="F107" s="18" t="s">
        <v>502</v>
      </c>
      <c r="G107" s="18" t="s">
        <v>26</v>
      </c>
      <c r="H107" s="18" t="s">
        <v>27</v>
      </c>
      <c r="I107" s="19" t="s">
        <v>27</v>
      </c>
      <c r="J107" s="19" t="s">
        <v>27</v>
      </c>
      <c r="K107" s="19" t="s">
        <v>27</v>
      </c>
      <c r="L107" s="19" t="s">
        <v>27</v>
      </c>
      <c r="M107" s="19" t="s">
        <v>27</v>
      </c>
      <c r="N107" s="18" t="s">
        <v>503</v>
      </c>
      <c r="O107" s="18"/>
      <c r="P107" s="18" t="s">
        <v>45</v>
      </c>
    </row>
    <row r="108" customFormat="false" ht="13.8" hidden="false" customHeight="false" outlineLevel="0" collapsed="false">
      <c r="A108" s="21" t="s">
        <v>504</v>
      </c>
      <c r="B108" s="28" t="s">
        <v>504</v>
      </c>
      <c r="C108" s="16" t="s">
        <v>238</v>
      </c>
      <c r="D108" s="17" t="s">
        <v>258</v>
      </c>
      <c r="E108" s="18" t="s">
        <v>210</v>
      </c>
      <c r="F108" s="16" t="s">
        <v>34</v>
      </c>
      <c r="G108" s="16" t="s">
        <v>26</v>
      </c>
      <c r="H108" s="18" t="s">
        <v>27</v>
      </c>
      <c r="I108" s="19" t="s">
        <v>27</v>
      </c>
      <c r="J108" s="19" t="s">
        <v>27</v>
      </c>
      <c r="K108" s="19" t="s">
        <v>27</v>
      </c>
      <c r="L108" s="19" t="s">
        <v>27</v>
      </c>
      <c r="M108" s="19" t="s">
        <v>27</v>
      </c>
      <c r="N108" s="18" t="s">
        <v>240</v>
      </c>
      <c r="O108" s="18" t="s">
        <v>505</v>
      </c>
      <c r="P108" s="18" t="s">
        <v>45</v>
      </c>
    </row>
    <row r="109" customFormat="false" ht="13.8" hidden="false" customHeight="false" outlineLevel="0" collapsed="false">
      <c r="A109" s="21" t="s">
        <v>506</v>
      </c>
      <c r="B109" s="18" t="s">
        <v>507</v>
      </c>
      <c r="C109" s="18" t="s">
        <v>508</v>
      </c>
      <c r="D109" s="17" t="s">
        <v>258</v>
      </c>
      <c r="E109" s="18" t="s">
        <v>65</v>
      </c>
      <c r="F109" s="18" t="s">
        <v>509</v>
      </c>
      <c r="G109" s="18" t="s">
        <v>26</v>
      </c>
      <c r="H109" s="18" t="s">
        <v>27</v>
      </c>
      <c r="I109" s="19" t="s">
        <v>27</v>
      </c>
      <c r="J109" s="19" t="s">
        <v>27</v>
      </c>
      <c r="K109" s="19" t="s">
        <v>27</v>
      </c>
      <c r="L109" s="19" t="s">
        <v>27</v>
      </c>
      <c r="M109" s="19" t="s">
        <v>27</v>
      </c>
      <c r="N109" s="18" t="s">
        <v>191</v>
      </c>
      <c r="O109" s="18"/>
      <c r="P109" s="18" t="s">
        <v>45</v>
      </c>
    </row>
    <row r="110" customFormat="false" ht="13.8" hidden="false" customHeight="false" outlineLevel="0" collapsed="false">
      <c r="A110" s="21" t="s">
        <v>510</v>
      </c>
      <c r="B110" s="18" t="s">
        <v>511</v>
      </c>
      <c r="C110" s="18" t="s">
        <v>149</v>
      </c>
      <c r="D110" s="17" t="s">
        <v>258</v>
      </c>
      <c r="E110" s="18" t="s">
        <v>65</v>
      </c>
      <c r="F110" s="18" t="s">
        <v>512</v>
      </c>
      <c r="G110" s="18" t="s">
        <v>26</v>
      </c>
      <c r="H110" s="18" t="s">
        <v>27</v>
      </c>
      <c r="I110" s="19" t="s">
        <v>27</v>
      </c>
      <c r="J110" s="19" t="s">
        <v>27</v>
      </c>
      <c r="K110" s="19" t="s">
        <v>27</v>
      </c>
      <c r="L110" s="19" t="s">
        <v>27</v>
      </c>
      <c r="M110" s="19" t="s">
        <v>27</v>
      </c>
      <c r="N110" s="18" t="s">
        <v>153</v>
      </c>
      <c r="O110" s="18" t="s">
        <v>513</v>
      </c>
      <c r="P110" s="18" t="s">
        <v>45</v>
      </c>
    </row>
    <row r="111" customFormat="false" ht="13.8" hidden="false" customHeight="false" outlineLevel="0" collapsed="false">
      <c r="A111" s="14" t="s">
        <v>224</v>
      </c>
      <c r="B111" s="15" t="s">
        <v>514</v>
      </c>
      <c r="C111" s="16" t="s">
        <v>515</v>
      </c>
      <c r="D111" s="17" t="s">
        <v>258</v>
      </c>
      <c r="E111" s="16" t="s">
        <v>227</v>
      </c>
      <c r="F111" s="16" t="s">
        <v>516</v>
      </c>
      <c r="G111" s="16" t="s">
        <v>26</v>
      </c>
      <c r="H111" s="16" t="s">
        <v>27</v>
      </c>
      <c r="I111" s="26" t="s">
        <v>27</v>
      </c>
      <c r="J111" s="19" t="s">
        <v>27</v>
      </c>
      <c r="K111" s="19" t="s">
        <v>27</v>
      </c>
      <c r="L111" s="19" t="s">
        <v>27</v>
      </c>
      <c r="M111" s="19" t="s">
        <v>27</v>
      </c>
      <c r="N111" s="18" t="s">
        <v>517</v>
      </c>
      <c r="O111" s="16"/>
      <c r="P111" s="18" t="s">
        <v>29</v>
      </c>
    </row>
    <row r="112" s="1" customFormat="true" ht="13.8" hidden="false" customHeight="false" outlineLevel="0" collapsed="false">
      <c r="A112" s="14" t="s">
        <v>518</v>
      </c>
      <c r="B112" s="15" t="s">
        <v>519</v>
      </c>
      <c r="C112" s="16" t="s">
        <v>520</v>
      </c>
      <c r="D112" s="17" t="s">
        <v>258</v>
      </c>
      <c r="E112" s="16" t="s">
        <v>39</v>
      </c>
      <c r="F112" s="16" t="s">
        <v>521</v>
      </c>
      <c r="G112" s="16" t="s">
        <v>26</v>
      </c>
      <c r="H112" s="18" t="s">
        <v>27</v>
      </c>
      <c r="I112" s="19" t="s">
        <v>27</v>
      </c>
      <c r="J112" s="19" t="s">
        <v>27</v>
      </c>
      <c r="K112" s="19" t="s">
        <v>27</v>
      </c>
      <c r="L112" s="19" t="s">
        <v>27</v>
      </c>
      <c r="M112" s="19" t="s">
        <v>27</v>
      </c>
      <c r="N112" s="18" t="s">
        <v>40</v>
      </c>
      <c r="O112" s="18"/>
      <c r="P112" s="18" t="s">
        <v>29</v>
      </c>
    </row>
    <row r="113" s="1" customFormat="true" ht="13.8" hidden="false" customHeight="false" outlineLevel="0" collapsed="false">
      <c r="A113" s="14" t="s">
        <v>522</v>
      </c>
      <c r="B113" s="15" t="s">
        <v>523</v>
      </c>
      <c r="C113" s="16" t="s">
        <v>524</v>
      </c>
      <c r="D113" s="17" t="s">
        <v>258</v>
      </c>
      <c r="E113" s="16" t="s">
        <v>106</v>
      </c>
      <c r="F113" s="16" t="s">
        <v>525</v>
      </c>
      <c r="G113" s="16" t="s">
        <v>26</v>
      </c>
      <c r="H113" s="18" t="s">
        <v>27</v>
      </c>
      <c r="I113" s="19" t="s">
        <v>27</v>
      </c>
      <c r="J113" s="19" t="s">
        <v>27</v>
      </c>
      <c r="K113" s="19" t="s">
        <v>27</v>
      </c>
      <c r="L113" s="19" t="s">
        <v>27</v>
      </c>
      <c r="M113" s="19" t="s">
        <v>27</v>
      </c>
      <c r="N113" s="16" t="s">
        <v>526</v>
      </c>
      <c r="O113" s="16"/>
      <c r="P113" s="18" t="s">
        <v>29</v>
      </c>
    </row>
    <row r="114" s="1" customFormat="true" ht="13.8" hidden="false" customHeight="false" outlineLevel="0" collapsed="false">
      <c r="A114" s="21" t="s">
        <v>527</v>
      </c>
      <c r="B114" s="18" t="s">
        <v>527</v>
      </c>
      <c r="C114" s="18" t="s">
        <v>70</v>
      </c>
      <c r="D114" s="17" t="s">
        <v>258</v>
      </c>
      <c r="E114" s="16" t="s">
        <v>334</v>
      </c>
      <c r="F114" s="16" t="s">
        <v>34</v>
      </c>
      <c r="G114" s="16" t="s">
        <v>26</v>
      </c>
      <c r="H114" s="18" t="s">
        <v>27</v>
      </c>
      <c r="I114" s="19" t="s">
        <v>27</v>
      </c>
      <c r="J114" s="19" t="s">
        <v>27</v>
      </c>
      <c r="K114" s="19" t="s">
        <v>27</v>
      </c>
      <c r="L114" s="19" t="s">
        <v>27</v>
      </c>
      <c r="M114" s="19" t="s">
        <v>27</v>
      </c>
      <c r="N114" s="18" t="s">
        <v>75</v>
      </c>
      <c r="O114" s="18"/>
      <c r="P114" s="18" t="s">
        <v>45</v>
      </c>
    </row>
    <row r="115" s="1" customFormat="true" ht="13.8" hidden="false" customHeight="false" outlineLevel="0" collapsed="false">
      <c r="A115" s="21" t="s">
        <v>528</v>
      </c>
      <c r="B115" s="18" t="s">
        <v>528</v>
      </c>
      <c r="C115" s="18" t="s">
        <v>70</v>
      </c>
      <c r="D115" s="17" t="s">
        <v>258</v>
      </c>
      <c r="E115" s="16" t="s">
        <v>334</v>
      </c>
      <c r="F115" s="16" t="s">
        <v>34</v>
      </c>
      <c r="G115" s="16" t="s">
        <v>26</v>
      </c>
      <c r="H115" s="18" t="s">
        <v>27</v>
      </c>
      <c r="I115" s="19" t="s">
        <v>27</v>
      </c>
      <c r="J115" s="19" t="s">
        <v>27</v>
      </c>
      <c r="K115" s="19" t="s">
        <v>27</v>
      </c>
      <c r="L115" s="19" t="s">
        <v>27</v>
      </c>
      <c r="M115" s="19" t="s">
        <v>27</v>
      </c>
      <c r="N115" s="18" t="s">
        <v>75</v>
      </c>
      <c r="O115" s="18"/>
      <c r="P115" s="18" t="s">
        <v>29</v>
      </c>
    </row>
    <row r="116" s="1" customFormat="true" ht="13.8" hidden="false" customHeight="false" outlineLevel="0" collapsed="false">
      <c r="A116" s="14" t="s">
        <v>529</v>
      </c>
      <c r="B116" s="15" t="s">
        <v>529</v>
      </c>
      <c r="C116" s="16" t="s">
        <v>124</v>
      </c>
      <c r="D116" s="17" t="s">
        <v>258</v>
      </c>
      <c r="E116" s="16" t="s">
        <v>91</v>
      </c>
      <c r="F116" s="16" t="s">
        <v>34</v>
      </c>
      <c r="G116" s="16" t="s">
        <v>26</v>
      </c>
      <c r="H116" s="18" t="s">
        <v>27</v>
      </c>
      <c r="I116" s="19" t="s">
        <v>27</v>
      </c>
      <c r="J116" s="19" t="s">
        <v>27</v>
      </c>
      <c r="K116" s="19" t="s">
        <v>27</v>
      </c>
      <c r="L116" s="19" t="s">
        <v>27</v>
      </c>
      <c r="M116" s="19" t="s">
        <v>27</v>
      </c>
      <c r="N116" s="18" t="s">
        <v>128</v>
      </c>
      <c r="O116" s="18"/>
      <c r="P116" s="18" t="s">
        <v>29</v>
      </c>
    </row>
    <row r="117" s="1" customFormat="true" ht="13.8" hidden="false" customHeight="false" outlineLevel="0" collapsed="false">
      <c r="A117" s="14" t="s">
        <v>529</v>
      </c>
      <c r="B117" s="18" t="s">
        <v>530</v>
      </c>
      <c r="C117" s="18" t="s">
        <v>531</v>
      </c>
      <c r="D117" s="17" t="s">
        <v>258</v>
      </c>
      <c r="E117" s="18" t="s">
        <v>91</v>
      </c>
      <c r="F117" s="16" t="s">
        <v>34</v>
      </c>
      <c r="G117" s="16" t="s">
        <v>26</v>
      </c>
      <c r="H117" s="18" t="s">
        <v>27</v>
      </c>
      <c r="I117" s="19" t="s">
        <v>27</v>
      </c>
      <c r="J117" s="19" t="s">
        <v>27</v>
      </c>
      <c r="K117" s="19" t="s">
        <v>27</v>
      </c>
      <c r="L117" s="19" t="s">
        <v>27</v>
      </c>
      <c r="M117" s="19" t="s">
        <v>27</v>
      </c>
      <c r="N117" s="18" t="s">
        <v>532</v>
      </c>
      <c r="O117" s="18"/>
      <c r="P117" s="18" t="s">
        <v>45</v>
      </c>
    </row>
    <row r="118" s="1" customFormat="true" ht="13.8" hidden="false" customHeight="false" outlineLevel="0" collapsed="false">
      <c r="A118" s="14" t="s">
        <v>533</v>
      </c>
      <c r="B118" s="15" t="s">
        <v>534</v>
      </c>
      <c r="C118" s="16" t="s">
        <v>535</v>
      </c>
      <c r="D118" s="17" t="s">
        <v>258</v>
      </c>
      <c r="E118" s="16" t="s">
        <v>233</v>
      </c>
      <c r="F118" s="16" t="s">
        <v>536</v>
      </c>
      <c r="G118" s="16" t="s">
        <v>26</v>
      </c>
      <c r="H118" s="18" t="s">
        <v>27</v>
      </c>
      <c r="I118" s="19" t="s">
        <v>27</v>
      </c>
      <c r="J118" s="19" t="s">
        <v>27</v>
      </c>
      <c r="K118" s="19" t="s">
        <v>27</v>
      </c>
      <c r="L118" s="19" t="s">
        <v>27</v>
      </c>
      <c r="M118" s="19" t="s">
        <v>27</v>
      </c>
      <c r="N118" s="18" t="s">
        <v>40</v>
      </c>
      <c r="O118" s="18"/>
      <c r="P118" s="18" t="s">
        <v>29</v>
      </c>
    </row>
    <row r="119" s="1" customFormat="true" ht="13.8" hidden="false" customHeight="false" outlineLevel="0" collapsed="false">
      <c r="A119" s="21" t="s">
        <v>537</v>
      </c>
      <c r="B119" s="18" t="s">
        <v>538</v>
      </c>
      <c r="C119" s="18" t="s">
        <v>539</v>
      </c>
      <c r="D119" s="17" t="s">
        <v>258</v>
      </c>
      <c r="E119" s="16" t="s">
        <v>130</v>
      </c>
      <c r="F119" s="16" t="s">
        <v>540</v>
      </c>
      <c r="G119" s="16" t="s">
        <v>26</v>
      </c>
      <c r="H119" s="18" t="s">
        <v>27</v>
      </c>
      <c r="I119" s="19" t="s">
        <v>27</v>
      </c>
      <c r="J119" s="19" t="s">
        <v>27</v>
      </c>
      <c r="K119" s="19" t="s">
        <v>27</v>
      </c>
      <c r="L119" s="19" t="s">
        <v>27</v>
      </c>
      <c r="M119" s="19" t="s">
        <v>27</v>
      </c>
      <c r="N119" s="18" t="s">
        <v>541</v>
      </c>
      <c r="O119" s="18"/>
      <c r="P119" s="18" t="s">
        <v>29</v>
      </c>
    </row>
    <row r="120" s="1" customFormat="true" ht="13.8" hidden="false" customHeight="false" outlineLevel="0" collapsed="false">
      <c r="A120" s="21" t="s">
        <v>542</v>
      </c>
      <c r="B120" s="18" t="s">
        <v>542</v>
      </c>
      <c r="C120" s="18" t="s">
        <v>543</v>
      </c>
      <c r="D120" s="17" t="s">
        <v>258</v>
      </c>
      <c r="E120" s="18" t="s">
        <v>130</v>
      </c>
      <c r="F120" s="16" t="s">
        <v>34</v>
      </c>
      <c r="G120" s="16" t="s">
        <v>26</v>
      </c>
      <c r="H120" s="18" t="s">
        <v>27</v>
      </c>
      <c r="I120" s="19" t="s">
        <v>27</v>
      </c>
      <c r="J120" s="19" t="s">
        <v>27</v>
      </c>
      <c r="K120" s="19" t="s">
        <v>27</v>
      </c>
      <c r="L120" s="19" t="s">
        <v>27</v>
      </c>
      <c r="M120" s="19" t="s">
        <v>27</v>
      </c>
      <c r="N120" s="18" t="s">
        <v>75</v>
      </c>
      <c r="O120" s="18"/>
      <c r="P120" s="18" t="s">
        <v>45</v>
      </c>
    </row>
    <row r="121" s="1" customFormat="true" ht="13.8" hidden="false" customHeight="false" outlineLevel="0" collapsed="false">
      <c r="A121" s="21" t="s">
        <v>544</v>
      </c>
      <c r="B121" s="18" t="s">
        <v>545</v>
      </c>
      <c r="C121" s="18" t="s">
        <v>79</v>
      </c>
      <c r="D121" s="17" t="s">
        <v>258</v>
      </c>
      <c r="E121" s="16" t="s">
        <v>130</v>
      </c>
      <c r="F121" s="16" t="s">
        <v>546</v>
      </c>
      <c r="G121" s="16" t="s">
        <v>26</v>
      </c>
      <c r="H121" s="18" t="s">
        <v>27</v>
      </c>
      <c r="I121" s="19" t="s">
        <v>27</v>
      </c>
      <c r="J121" s="19" t="s">
        <v>27</v>
      </c>
      <c r="K121" s="19" t="s">
        <v>27</v>
      </c>
      <c r="L121" s="19" t="s">
        <v>27</v>
      </c>
      <c r="M121" s="19" t="s">
        <v>27</v>
      </c>
      <c r="N121" s="18" t="s">
        <v>468</v>
      </c>
      <c r="O121" s="18"/>
      <c r="P121" s="18" t="s">
        <v>29</v>
      </c>
    </row>
    <row r="122" customFormat="false" ht="13.8" hidden="false" customHeight="false" outlineLevel="0" collapsed="false">
      <c r="A122" s="14" t="s">
        <v>547</v>
      </c>
      <c r="B122" s="15" t="s">
        <v>548</v>
      </c>
      <c r="C122" s="16" t="s">
        <v>329</v>
      </c>
      <c r="D122" s="17" t="s">
        <v>258</v>
      </c>
      <c r="E122" s="16" t="s">
        <v>106</v>
      </c>
      <c r="F122" s="16" t="s">
        <v>549</v>
      </c>
      <c r="G122" s="16" t="s">
        <v>26</v>
      </c>
      <c r="H122" s="18" t="s">
        <v>27</v>
      </c>
      <c r="I122" s="19" t="s">
        <v>27</v>
      </c>
      <c r="J122" s="24" t="n">
        <v>250.8</v>
      </c>
      <c r="K122" s="24" t="n">
        <v>6362.7</v>
      </c>
      <c r="L122" s="24" t="n">
        <v>6419.4</v>
      </c>
      <c r="M122" s="19" t="s">
        <v>27</v>
      </c>
      <c r="N122" s="16" t="s">
        <v>550</v>
      </c>
      <c r="O122" s="16" t="s">
        <v>551</v>
      </c>
      <c r="P122" s="18" t="s">
        <v>29</v>
      </c>
    </row>
    <row r="123" customFormat="false" ht="13.8" hidden="false" customHeight="false" outlineLevel="0" collapsed="false">
      <c r="A123" s="14" t="s">
        <v>547</v>
      </c>
      <c r="B123" s="16" t="s">
        <v>552</v>
      </c>
      <c r="C123" s="16" t="s">
        <v>553</v>
      </c>
      <c r="D123" s="17" t="s">
        <v>258</v>
      </c>
      <c r="E123" s="16" t="s">
        <v>130</v>
      </c>
      <c r="F123" s="16" t="s">
        <v>554</v>
      </c>
      <c r="G123" s="16" t="s">
        <v>73</v>
      </c>
      <c r="H123" s="18" t="s">
        <v>555</v>
      </c>
      <c r="I123" s="19" t="s">
        <v>556</v>
      </c>
      <c r="J123" s="24" t="n">
        <v>157.9</v>
      </c>
      <c r="K123" s="24" t="n">
        <v>6700.4</v>
      </c>
      <c r="L123" s="24" t="n">
        <v>9444.3</v>
      </c>
      <c r="M123" s="24" t="n">
        <v>9066.28069776</v>
      </c>
      <c r="N123" s="18" t="s">
        <v>40</v>
      </c>
      <c r="O123" s="18" t="s">
        <v>557</v>
      </c>
      <c r="P123" s="18" t="s">
        <v>29</v>
      </c>
    </row>
    <row r="124" customFormat="false" ht="13.8" hidden="false" customHeight="false" outlineLevel="0" collapsed="false">
      <c r="A124" s="21" t="s">
        <v>558</v>
      </c>
      <c r="B124" s="18" t="s">
        <v>559</v>
      </c>
      <c r="C124" s="18" t="s">
        <v>448</v>
      </c>
      <c r="D124" s="17" t="s">
        <v>258</v>
      </c>
      <c r="E124" s="16" t="s">
        <v>106</v>
      </c>
      <c r="F124" s="16" t="s">
        <v>560</v>
      </c>
      <c r="G124" s="16" t="s">
        <v>26</v>
      </c>
      <c r="H124" s="16" t="s">
        <v>27</v>
      </c>
      <c r="I124" s="26" t="s">
        <v>27</v>
      </c>
      <c r="J124" s="19" t="s">
        <v>27</v>
      </c>
      <c r="K124" s="19" t="s">
        <v>27</v>
      </c>
      <c r="L124" s="19" t="s">
        <v>27</v>
      </c>
      <c r="M124" s="19" t="s">
        <v>27</v>
      </c>
      <c r="N124" s="18" t="s">
        <v>450</v>
      </c>
      <c r="O124" s="18"/>
      <c r="P124" s="18" t="s">
        <v>45</v>
      </c>
    </row>
    <row r="125" customFormat="false" ht="13.8" hidden="false" customHeight="false" outlineLevel="0" collapsed="false">
      <c r="A125" s="21" t="s">
        <v>558</v>
      </c>
      <c r="B125" s="18" t="s">
        <v>561</v>
      </c>
      <c r="C125" s="18" t="s">
        <v>115</v>
      </c>
      <c r="D125" s="17" t="s">
        <v>258</v>
      </c>
      <c r="E125" s="16" t="s">
        <v>106</v>
      </c>
      <c r="F125" s="16" t="s">
        <v>562</v>
      </c>
      <c r="G125" s="18" t="s">
        <v>73</v>
      </c>
      <c r="H125" s="16" t="s">
        <v>563</v>
      </c>
      <c r="I125" s="26" t="s">
        <v>564</v>
      </c>
      <c r="J125" s="27" t="n">
        <v>92.6</v>
      </c>
      <c r="K125" s="27" t="n">
        <v>5458.6</v>
      </c>
      <c r="L125" s="27" t="n">
        <v>14354</v>
      </c>
      <c r="M125" s="27" t="n">
        <v>17872.61952966</v>
      </c>
      <c r="N125" s="18" t="s">
        <v>117</v>
      </c>
      <c r="O125" s="18"/>
      <c r="P125" s="18" t="s">
        <v>45</v>
      </c>
    </row>
    <row r="126" customFormat="false" ht="13.8" hidden="false" customHeight="false" outlineLevel="0" collapsed="false">
      <c r="A126" s="14" t="s">
        <v>565</v>
      </c>
      <c r="B126" s="15" t="s">
        <v>566</v>
      </c>
      <c r="C126" s="16" t="s">
        <v>124</v>
      </c>
      <c r="D126" s="17" t="s">
        <v>258</v>
      </c>
      <c r="E126" s="16" t="s">
        <v>91</v>
      </c>
      <c r="F126" s="16" t="s">
        <v>567</v>
      </c>
      <c r="G126" s="16" t="s">
        <v>26</v>
      </c>
      <c r="H126" s="16" t="s">
        <v>27</v>
      </c>
      <c r="I126" s="26" t="s">
        <v>27</v>
      </c>
      <c r="J126" s="19" t="s">
        <v>27</v>
      </c>
      <c r="K126" s="19" t="s">
        <v>27</v>
      </c>
      <c r="L126" s="19" t="s">
        <v>27</v>
      </c>
      <c r="M126" s="19" t="s">
        <v>27</v>
      </c>
      <c r="N126" s="18" t="s">
        <v>128</v>
      </c>
      <c r="O126" s="18"/>
      <c r="P126" s="18" t="s">
        <v>29</v>
      </c>
    </row>
    <row r="127" customFormat="false" ht="13.8" hidden="false" customHeight="false" outlineLevel="0" collapsed="false">
      <c r="A127" s="21" t="s">
        <v>565</v>
      </c>
      <c r="B127" s="18" t="s">
        <v>568</v>
      </c>
      <c r="C127" s="18" t="s">
        <v>70</v>
      </c>
      <c r="D127" s="17" t="s">
        <v>258</v>
      </c>
      <c r="E127" s="16" t="s">
        <v>91</v>
      </c>
      <c r="F127" s="16" t="s">
        <v>34</v>
      </c>
      <c r="G127" s="16" t="s">
        <v>26</v>
      </c>
      <c r="H127" s="16" t="s">
        <v>27</v>
      </c>
      <c r="I127" s="26" t="s">
        <v>27</v>
      </c>
      <c r="J127" s="19" t="s">
        <v>27</v>
      </c>
      <c r="K127" s="19" t="s">
        <v>27</v>
      </c>
      <c r="L127" s="19" t="s">
        <v>27</v>
      </c>
      <c r="M127" s="19" t="s">
        <v>27</v>
      </c>
      <c r="N127" s="18" t="s">
        <v>75</v>
      </c>
      <c r="O127" s="18"/>
      <c r="P127" s="18" t="s">
        <v>45</v>
      </c>
    </row>
    <row r="128" customFormat="false" ht="13.8" hidden="false" customHeight="false" outlineLevel="0" collapsed="false">
      <c r="A128" s="21" t="s">
        <v>569</v>
      </c>
      <c r="B128" s="18" t="s">
        <v>570</v>
      </c>
      <c r="C128" s="18" t="s">
        <v>96</v>
      </c>
      <c r="D128" s="17" t="s">
        <v>258</v>
      </c>
      <c r="E128" s="18" t="s">
        <v>65</v>
      </c>
      <c r="F128" s="18" t="s">
        <v>571</v>
      </c>
      <c r="G128" s="18" t="s">
        <v>26</v>
      </c>
      <c r="H128" s="16" t="s">
        <v>27</v>
      </c>
      <c r="I128" s="26" t="s">
        <v>27</v>
      </c>
      <c r="J128" s="19" t="s">
        <v>27</v>
      </c>
      <c r="K128" s="19" t="s">
        <v>27</v>
      </c>
      <c r="L128" s="19" t="s">
        <v>27</v>
      </c>
      <c r="M128" s="19" t="s">
        <v>27</v>
      </c>
      <c r="N128" s="18" t="s">
        <v>98</v>
      </c>
      <c r="O128" s="18"/>
      <c r="P128" s="18" t="s">
        <v>45</v>
      </c>
    </row>
  </sheetData>
  <autoFilter ref="A1:P128"/>
  <conditionalFormatting sqref="B127">
    <cfRule type="duplicateValues" priority="2" aboveAverage="0" equalAverage="0" bottom="0" percent="0" rank="0" text="" dxfId="6"/>
  </conditionalFormatting>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410</TotalTime>
  <Application>LibreOffice/7.5.1.2$Windows_X86_64 LibreOffice_project/fcbaee479e84c6cd81291587d2ee68cba099e129</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2023-08-28T12:09:28Z</dcterms:created>
  <dc:creator>Mara Werkman</dc:creator>
  <dc:description/>
  <dc:language>en-GB</dc:language>
  <cp:lastModifiedBy/>
  <dcterms:modified xsi:type="dcterms:W3CDTF">2023-11-09T20:34:15Z</dcterms:modified>
  <cp:revision>2</cp:revision>
  <dc:subject/>
  <dc:title/>
</cp:coreProperties>
</file>

<file path=docProps/custom.xml><?xml version="1.0" encoding="utf-8"?>
<Properties xmlns="http://schemas.openxmlformats.org/officeDocument/2006/custom-properties" xmlns:vt="http://schemas.openxmlformats.org/officeDocument/2006/docPropsVTypes"/>
</file>